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\Downloads\"/>
    </mc:Choice>
  </mc:AlternateContent>
  <xr:revisionPtr revIDLastSave="0" documentId="13_ncr:1_{552A8EEF-B157-41E3-820C-4F94DB067E2A}" xr6:coauthVersionLast="47" xr6:coauthVersionMax="47" xr10:uidLastSave="{00000000-0000-0000-0000-000000000000}"/>
  <bookViews>
    <workbookView xWindow="-120" yWindow="-120" windowWidth="29040" windowHeight="15840" xr2:uid="{C3FD9EEA-91FE-49F5-B8BA-A2DDC1AB40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1" l="1"/>
  <c r="O45" i="1"/>
  <c r="N45" i="1"/>
</calcChain>
</file>

<file path=xl/sharedStrings.xml><?xml version="1.0" encoding="utf-8"?>
<sst xmlns="http://schemas.openxmlformats.org/spreadsheetml/2006/main" count="730" uniqueCount="311">
  <si>
    <t>Status</t>
  </si>
  <si>
    <t>Sample ID</t>
  </si>
  <si>
    <t>Calculated Conc</t>
  </si>
  <si>
    <t>uM/Kg</t>
  </si>
  <si>
    <t>mM/Kg</t>
  </si>
  <si>
    <t>Sample Weight (mg)</t>
  </si>
  <si>
    <t>Corrected mM/Kg</t>
  </si>
  <si>
    <t>C</t>
  </si>
  <si>
    <t>CB1</t>
  </si>
  <si>
    <t>CB2</t>
  </si>
  <si>
    <t>CB3</t>
  </si>
  <si>
    <t>CB4</t>
  </si>
  <si>
    <t>CB5</t>
  </si>
  <si>
    <t>CB6</t>
  </si>
  <si>
    <t>CB7</t>
  </si>
  <si>
    <t>CB8</t>
  </si>
  <si>
    <t>CB9</t>
  </si>
  <si>
    <t>CB10</t>
  </si>
  <si>
    <t>CB11</t>
  </si>
  <si>
    <t>CB12</t>
  </si>
  <si>
    <t>CB13</t>
  </si>
  <si>
    <t>DLB</t>
  </si>
  <si>
    <t>CB14</t>
  </si>
  <si>
    <t>CB15</t>
  </si>
  <si>
    <t>CB16</t>
  </si>
  <si>
    <t>CB17</t>
  </si>
  <si>
    <t>CB18</t>
  </si>
  <si>
    <t>CB19</t>
  </si>
  <si>
    <t>CB20</t>
  </si>
  <si>
    <t>CB21</t>
  </si>
  <si>
    <t>CB22</t>
  </si>
  <si>
    <t>CB23</t>
  </si>
  <si>
    <t>CB24</t>
  </si>
  <si>
    <t>CB25</t>
  </si>
  <si>
    <t>AVG C</t>
  </si>
  <si>
    <t>AVG DLB</t>
  </si>
  <si>
    <t>SD C</t>
  </si>
  <si>
    <t>SD DLB</t>
  </si>
  <si>
    <t>CI C</t>
  </si>
  <si>
    <t>CI DLB</t>
  </si>
  <si>
    <t>T.TEST</t>
  </si>
  <si>
    <t>M-W U Test</t>
  </si>
  <si>
    <t>CEREBELLUM</t>
  </si>
  <si>
    <t>CG1</t>
  </si>
  <si>
    <t>CG2</t>
  </si>
  <si>
    <t>CG3</t>
  </si>
  <si>
    <t>CG4</t>
  </si>
  <si>
    <t>CG5</t>
  </si>
  <si>
    <t>CG6</t>
  </si>
  <si>
    <t>CG7</t>
  </si>
  <si>
    <t>CG8</t>
  </si>
  <si>
    <t>CG9</t>
  </si>
  <si>
    <t>CG10</t>
  </si>
  <si>
    <t>CG11</t>
  </si>
  <si>
    <t>CG12</t>
  </si>
  <si>
    <t>CG22</t>
  </si>
  <si>
    <t>CG23</t>
  </si>
  <si>
    <t>CG30</t>
  </si>
  <si>
    <t>CG13</t>
  </si>
  <si>
    <t>CG14</t>
  </si>
  <si>
    <t>CG15</t>
  </si>
  <si>
    <t>CG16</t>
  </si>
  <si>
    <t>CG17</t>
  </si>
  <si>
    <t>CG18</t>
  </si>
  <si>
    <t>CG19</t>
  </si>
  <si>
    <t>CG20</t>
  </si>
  <si>
    <t>CG21</t>
  </si>
  <si>
    <t>CG24</t>
  </si>
  <si>
    <t>CG25</t>
  </si>
  <si>
    <t>CG26</t>
  </si>
  <si>
    <t>CG27</t>
  </si>
  <si>
    <t>CG28</t>
  </si>
  <si>
    <t>CG29</t>
  </si>
  <si>
    <t>CINGULATE GYRUS</t>
  </si>
  <si>
    <t>MCX1</t>
  </si>
  <si>
    <t>MCX2</t>
  </si>
  <si>
    <t>MCX3</t>
  </si>
  <si>
    <t>MCX4</t>
  </si>
  <si>
    <t>MCX5</t>
  </si>
  <si>
    <t>MCX6</t>
  </si>
  <si>
    <t>MCX7</t>
  </si>
  <si>
    <t>MCX8</t>
  </si>
  <si>
    <t>MCX9</t>
  </si>
  <si>
    <t>MCX10</t>
  </si>
  <si>
    <t>MCX11</t>
  </si>
  <si>
    <t>MCX12</t>
  </si>
  <si>
    <t>MCX13</t>
  </si>
  <si>
    <t>MCX23</t>
  </si>
  <si>
    <t>MCX24</t>
  </si>
  <si>
    <t>MCX31</t>
  </si>
  <si>
    <t>MCX14</t>
  </si>
  <si>
    <t>MCX15</t>
  </si>
  <si>
    <t>MCX16</t>
  </si>
  <si>
    <t>MCX17</t>
  </si>
  <si>
    <t>MCX18</t>
  </si>
  <si>
    <t>MCX19</t>
  </si>
  <si>
    <t>MCX20</t>
  </si>
  <si>
    <t>MCX21</t>
  </si>
  <si>
    <t>MCX22</t>
  </si>
  <si>
    <t>MCX25</t>
  </si>
  <si>
    <t>MCX26</t>
  </si>
  <si>
    <t>MCX27</t>
  </si>
  <si>
    <t>MCX28</t>
  </si>
  <si>
    <t>MCX29</t>
  </si>
  <si>
    <t>MCX30</t>
  </si>
  <si>
    <t>MOTOR CORTEX</t>
  </si>
  <si>
    <t>MEDULLA</t>
  </si>
  <si>
    <t>MED9</t>
  </si>
  <si>
    <t>MED10</t>
  </si>
  <si>
    <t>MED11</t>
  </si>
  <si>
    <t>MED12</t>
  </si>
  <si>
    <t>MED14</t>
  </si>
  <si>
    <t>MED15</t>
  </si>
  <si>
    <t>MED23</t>
  </si>
  <si>
    <t>MED24</t>
  </si>
  <si>
    <t>MED25</t>
  </si>
  <si>
    <t>MED26</t>
  </si>
  <si>
    <t>MED27</t>
  </si>
  <si>
    <t>MED28</t>
  </si>
  <si>
    <t>MED29</t>
  </si>
  <si>
    <t>MED30</t>
  </si>
  <si>
    <t>MED22</t>
  </si>
  <si>
    <t>MED18</t>
  </si>
  <si>
    <t>MED19</t>
  </si>
  <si>
    <t>MED20</t>
  </si>
  <si>
    <t>MED21</t>
  </si>
  <si>
    <t>MED1</t>
  </si>
  <si>
    <t>MED2</t>
  </si>
  <si>
    <t>MED3</t>
  </si>
  <si>
    <t>MED4</t>
  </si>
  <si>
    <t>MED5</t>
  </si>
  <si>
    <t>MED7</t>
  </si>
  <si>
    <t>MED8</t>
  </si>
  <si>
    <t>MED13</t>
  </si>
  <si>
    <t>MED16</t>
  </si>
  <si>
    <t>MED17</t>
  </si>
  <si>
    <t>PONS</t>
  </si>
  <si>
    <t>PONS9</t>
  </si>
  <si>
    <t>PONS10</t>
  </si>
  <si>
    <t>PONS11</t>
  </si>
  <si>
    <t>PONS12</t>
  </si>
  <si>
    <t>PONS13</t>
  </si>
  <si>
    <t>PONS14</t>
  </si>
  <si>
    <t>PONS15</t>
  </si>
  <si>
    <t>PONS16</t>
  </si>
  <si>
    <t>PONS17</t>
  </si>
  <si>
    <t>PONS18</t>
  </si>
  <si>
    <t>PONS19</t>
  </si>
  <si>
    <t>PONS20</t>
  </si>
  <si>
    <t>PONS21</t>
  </si>
  <si>
    <t>PONS22</t>
  </si>
  <si>
    <t>PONS1</t>
  </si>
  <si>
    <t>PONS2</t>
  </si>
  <si>
    <t>PONS3</t>
  </si>
  <si>
    <t>PONS4</t>
  </si>
  <si>
    <t>PONS5</t>
  </si>
  <si>
    <t>PONS6</t>
  </si>
  <si>
    <t>PONS7</t>
  </si>
  <si>
    <t>PONS8</t>
  </si>
  <si>
    <t>SUBSTANTIA NIGRA</t>
  </si>
  <si>
    <t>SN1</t>
  </si>
  <si>
    <t>SN2</t>
  </si>
  <si>
    <t>SN5</t>
  </si>
  <si>
    <t>SN6</t>
  </si>
  <si>
    <t>SN8</t>
  </si>
  <si>
    <t>SN9</t>
  </si>
  <si>
    <t>SN10</t>
  </si>
  <si>
    <t>SN12</t>
  </si>
  <si>
    <t>SN14</t>
  </si>
  <si>
    <t>SN15</t>
  </si>
  <si>
    <t>SN25</t>
  </si>
  <si>
    <t>SN26</t>
  </si>
  <si>
    <t>SN33</t>
  </si>
  <si>
    <t>SN16</t>
  </si>
  <si>
    <t>SN17</t>
  </si>
  <si>
    <t>SN19</t>
  </si>
  <si>
    <t>SN20</t>
  </si>
  <si>
    <t>SN21</t>
  </si>
  <si>
    <t>SN23</t>
  </si>
  <si>
    <t>SN24</t>
  </si>
  <si>
    <t>SN27</t>
  </si>
  <si>
    <t>SN28</t>
  </si>
  <si>
    <t>SN29</t>
  </si>
  <si>
    <t>SN30</t>
  </si>
  <si>
    <t>SN31</t>
  </si>
  <si>
    <t>SN32</t>
  </si>
  <si>
    <t>HP1</t>
  </si>
  <si>
    <t>HP2</t>
  </si>
  <si>
    <t>HP4</t>
  </si>
  <si>
    <t>HP5</t>
  </si>
  <si>
    <t>HP6</t>
  </si>
  <si>
    <t>HP7</t>
  </si>
  <si>
    <t>HP8</t>
  </si>
  <si>
    <t>HP9</t>
  </si>
  <si>
    <t>HP10</t>
  </si>
  <si>
    <t>HP20</t>
  </si>
  <si>
    <t>HP21</t>
  </si>
  <si>
    <t>HP28</t>
  </si>
  <si>
    <t>HP29</t>
  </si>
  <si>
    <t>HP11</t>
  </si>
  <si>
    <t>HP12</t>
  </si>
  <si>
    <t>HP13</t>
  </si>
  <si>
    <t>HP14</t>
  </si>
  <si>
    <t>HP15</t>
  </si>
  <si>
    <t>HP16</t>
  </si>
  <si>
    <t>HP17</t>
  </si>
  <si>
    <t>HP18</t>
  </si>
  <si>
    <t>HP19</t>
  </si>
  <si>
    <t>HP22</t>
  </si>
  <si>
    <t>HP23</t>
  </si>
  <si>
    <t>HP24</t>
  </si>
  <si>
    <t>HP25</t>
  </si>
  <si>
    <t>HP26</t>
  </si>
  <si>
    <t>HP27</t>
  </si>
  <si>
    <t>HIPPOCAMPUS</t>
  </si>
  <si>
    <t>MTG1</t>
  </si>
  <si>
    <t>MTG2</t>
  </si>
  <si>
    <t>MTG3</t>
  </si>
  <si>
    <t>MTG4</t>
  </si>
  <si>
    <t>MTG5</t>
  </si>
  <si>
    <t>MTG6</t>
  </si>
  <si>
    <t>MTG7</t>
  </si>
  <si>
    <t>MTG8</t>
  </si>
  <si>
    <t>MTG9</t>
  </si>
  <si>
    <t>MTG10</t>
  </si>
  <si>
    <t>MTG11</t>
  </si>
  <si>
    <t>MTG12</t>
  </si>
  <si>
    <t>MTG22</t>
  </si>
  <si>
    <t>MTG23</t>
  </si>
  <si>
    <t>MTG30</t>
  </si>
  <si>
    <t>MTG13</t>
  </si>
  <si>
    <t>MTG14</t>
  </si>
  <si>
    <t>MTG15</t>
  </si>
  <si>
    <t>MTG16</t>
  </si>
  <si>
    <t>MTG17</t>
  </si>
  <si>
    <t>MTG18</t>
  </si>
  <si>
    <t>MTG19</t>
  </si>
  <si>
    <t>MTG20</t>
  </si>
  <si>
    <t>MTG21</t>
  </si>
  <si>
    <t>MTG24</t>
  </si>
  <si>
    <t>MTG25</t>
  </si>
  <si>
    <t>MTG26</t>
  </si>
  <si>
    <t>MTG27</t>
  </si>
  <si>
    <t>MTG28</t>
  </si>
  <si>
    <t>MTG29</t>
  </si>
  <si>
    <t>MIDDLE TEMPORAL GYRUS</t>
  </si>
  <si>
    <t>PUTAMEN</t>
  </si>
  <si>
    <t>PUT1</t>
  </si>
  <si>
    <t>PUT2</t>
  </si>
  <si>
    <t>PUT3</t>
  </si>
  <si>
    <t>PUT4</t>
  </si>
  <si>
    <t>PUT5</t>
  </si>
  <si>
    <t>PUT6</t>
  </si>
  <si>
    <t>PUT7</t>
  </si>
  <si>
    <t>PUT8</t>
  </si>
  <si>
    <t>PUT9</t>
  </si>
  <si>
    <t>PUT10</t>
  </si>
  <si>
    <t>PUT20</t>
  </si>
  <si>
    <t>PUT21</t>
  </si>
  <si>
    <t>PUT28</t>
  </si>
  <si>
    <t>PUT11</t>
  </si>
  <si>
    <t>PUT12</t>
  </si>
  <si>
    <t>PUT13</t>
  </si>
  <si>
    <t>PUT14</t>
  </si>
  <si>
    <t>PUT15</t>
  </si>
  <si>
    <t>PUT16</t>
  </si>
  <si>
    <t>PUT17</t>
  </si>
  <si>
    <t>PUT18</t>
  </si>
  <si>
    <t>PUT19</t>
  </si>
  <si>
    <t>PUT22</t>
  </si>
  <si>
    <t>PUT23</t>
  </si>
  <si>
    <t>PUT24</t>
  </si>
  <si>
    <t>PUT25</t>
  </si>
  <si>
    <t>PUT26</t>
  </si>
  <si>
    <t>PUT27</t>
  </si>
  <si>
    <t>PVC1</t>
  </si>
  <si>
    <t>PVC2</t>
  </si>
  <si>
    <t>PVC3</t>
  </si>
  <si>
    <t>PVC4</t>
  </si>
  <si>
    <t>PVC5</t>
  </si>
  <si>
    <t>PVC6</t>
  </si>
  <si>
    <t>PVC7</t>
  </si>
  <si>
    <t>PVC8</t>
  </si>
  <si>
    <t>PVC9</t>
  </si>
  <si>
    <t>PVC10</t>
  </si>
  <si>
    <t>PVC11</t>
  </si>
  <si>
    <t>PVC12</t>
  </si>
  <si>
    <t>PVC13</t>
  </si>
  <si>
    <t>PVC23</t>
  </si>
  <si>
    <t>PVC24</t>
  </si>
  <si>
    <t>PVC31</t>
  </si>
  <si>
    <t>PVC14</t>
  </si>
  <si>
    <t>PVC15</t>
  </si>
  <si>
    <t>PVC16</t>
  </si>
  <si>
    <t>PVC17</t>
  </si>
  <si>
    <t>PVC18</t>
  </si>
  <si>
    <t>PVC19</t>
  </si>
  <si>
    <t>PVC20</t>
  </si>
  <si>
    <t>PVC21</t>
  </si>
  <si>
    <t>PVC22</t>
  </si>
  <si>
    <t>PVC25</t>
  </si>
  <si>
    <t>PVC26</t>
  </si>
  <si>
    <t>PVC27</t>
  </si>
  <si>
    <t>PVC28</t>
  </si>
  <si>
    <t>PVC29</t>
  </si>
  <si>
    <t>PVC30</t>
  </si>
  <si>
    <t>PRIMARY VISUAL CORTEX</t>
  </si>
  <si>
    <t>**</t>
  </si>
  <si>
    <t>NS</t>
  </si>
  <si>
    <t>****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</si>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</sst>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0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09C46-55F7-4D14-B3F3-A7C2170F40A6}">
  <dimension ref="B2:CC48"/>
  <sheetViews>
    <sheetView tabSelected="1" topLeftCell="BN1" workbookViewId="0">
      <selection activeCell="J37" sqref="J37"/>
    </sheetView>
  </sheetViews>
  <sheetFormatPr defaultRowHeight="15" x14ac:dyDescent="0.25"/>
  <cols>
    <col min="1" max="1" width="9.140625" style="1"/>
    <col min="2" max="2" width="12.42578125" style="1" bestFit="1" customWidth="1"/>
    <col min="3" max="3" width="9.85546875" style="2" bestFit="1" customWidth="1"/>
    <col min="4" max="4" width="15.140625" style="1" bestFit="1" customWidth="1"/>
    <col min="5" max="5" width="11.5703125" style="1" bestFit="1" customWidth="1"/>
    <col min="6" max="6" width="7.5703125" style="1" bestFit="1" customWidth="1"/>
    <col min="7" max="7" width="19.42578125" style="1" bestFit="1" customWidth="1"/>
    <col min="8" max="8" width="16.85546875" style="1" bestFit="1" customWidth="1"/>
    <col min="9" max="9" width="9.140625" style="1"/>
    <col min="10" max="10" width="18" style="1" bestFit="1" customWidth="1"/>
    <col min="11" max="11" width="9.85546875" style="2" bestFit="1" customWidth="1"/>
    <col min="12" max="12" width="15.140625" style="1" bestFit="1" customWidth="1"/>
    <col min="13" max="13" width="11.5703125" style="1" bestFit="1" customWidth="1"/>
    <col min="14" max="14" width="7.5703125" style="1" bestFit="1" customWidth="1"/>
    <col min="15" max="15" width="19.42578125" style="1" bestFit="1" customWidth="1"/>
    <col min="16" max="16" width="16.85546875" style="1" bestFit="1" customWidth="1"/>
    <col min="17" max="17" width="9.140625" style="1"/>
    <col min="18" max="18" width="15.28515625" style="1" bestFit="1" customWidth="1"/>
    <col min="19" max="19" width="9.85546875" style="2" bestFit="1" customWidth="1"/>
    <col min="20" max="20" width="15.140625" style="1" bestFit="1" customWidth="1"/>
    <col min="21" max="21" width="11.5703125" style="1" bestFit="1" customWidth="1"/>
    <col min="22" max="22" width="7.5703125" style="1" bestFit="1" customWidth="1"/>
    <col min="23" max="23" width="19.42578125" style="1" bestFit="1" customWidth="1"/>
    <col min="24" max="24" width="16.85546875" style="1" bestFit="1" customWidth="1"/>
    <col min="25" max="26" width="9.140625" style="1"/>
    <col min="27" max="27" width="9.5703125" style="1" bestFit="1" customWidth="1"/>
    <col min="28" max="28" width="9.85546875" style="2" bestFit="1" customWidth="1"/>
    <col min="29" max="29" width="15.140625" style="1" bestFit="1" customWidth="1"/>
    <col min="30" max="30" width="11.5703125" style="1" bestFit="1" customWidth="1"/>
    <col min="31" max="31" width="7.5703125" style="1" bestFit="1" customWidth="1"/>
    <col min="32" max="32" width="19.42578125" style="1" bestFit="1" customWidth="1"/>
    <col min="33" max="33" width="16.85546875" style="1" bestFit="1" customWidth="1"/>
    <col min="34" max="34" width="9.140625" style="1"/>
    <col min="35" max="35" width="6.42578125" style="1" bestFit="1" customWidth="1"/>
    <col min="36" max="36" width="9.85546875" style="2" bestFit="1" customWidth="1"/>
    <col min="37" max="37" width="15.140625" style="1" bestFit="1" customWidth="1"/>
    <col min="38" max="38" width="11.5703125" style="1" bestFit="1" customWidth="1"/>
    <col min="39" max="39" width="7.5703125" style="1" bestFit="1" customWidth="1"/>
    <col min="40" max="40" width="19.42578125" style="1" bestFit="1" customWidth="1"/>
    <col min="41" max="41" width="16.85546875" style="1" bestFit="1" customWidth="1"/>
    <col min="42" max="42" width="9.140625" style="1"/>
    <col min="43" max="43" width="18.7109375" style="1" bestFit="1" customWidth="1"/>
    <col min="44" max="44" width="9.85546875" style="1" bestFit="1" customWidth="1"/>
    <col min="45" max="45" width="15.140625" style="1" bestFit="1" customWidth="1"/>
    <col min="46" max="46" width="11.5703125" style="1" bestFit="1" customWidth="1"/>
    <col min="47" max="47" width="7.5703125" style="1" bestFit="1" customWidth="1"/>
    <col min="48" max="48" width="19.42578125" style="1" bestFit="1" customWidth="1"/>
    <col min="49" max="49" width="16.85546875" style="1" bestFit="1" customWidth="1"/>
    <col min="50" max="50" width="9.140625" style="1"/>
    <col min="51" max="51" width="14.5703125" style="1" bestFit="1" customWidth="1"/>
    <col min="52" max="52" width="9.85546875" style="2" bestFit="1" customWidth="1"/>
    <col min="53" max="53" width="15.140625" style="1" bestFit="1" customWidth="1"/>
    <col min="54" max="54" width="11.5703125" style="1" bestFit="1" customWidth="1"/>
    <col min="55" max="55" width="7.5703125" style="1" bestFit="1" customWidth="1"/>
    <col min="56" max="56" width="19.42578125" style="1" bestFit="1" customWidth="1"/>
    <col min="57" max="57" width="16.85546875" style="1" bestFit="1" customWidth="1"/>
    <col min="58" max="58" width="9.140625" style="1"/>
    <col min="59" max="59" width="10.140625" style="1" bestFit="1" customWidth="1"/>
    <col min="60" max="60" width="9.85546875" style="2" bestFit="1" customWidth="1"/>
    <col min="61" max="61" width="15.140625" style="1" bestFit="1" customWidth="1"/>
    <col min="62" max="62" width="11.5703125" style="1" bestFit="1" customWidth="1"/>
    <col min="63" max="63" width="7.5703125" style="1" bestFit="1" customWidth="1"/>
    <col min="64" max="64" width="19.42578125" style="1" bestFit="1" customWidth="1"/>
    <col min="65" max="65" width="16.85546875" style="1" bestFit="1" customWidth="1"/>
    <col min="66" max="66" width="9.140625" style="1"/>
    <col min="67" max="67" width="25" style="1" bestFit="1" customWidth="1"/>
    <col min="68" max="68" width="9.85546875" style="2" bestFit="1" customWidth="1"/>
    <col min="69" max="69" width="15.140625" style="1" bestFit="1" customWidth="1"/>
    <col min="70" max="70" width="11.5703125" style="1" bestFit="1" customWidth="1"/>
    <col min="71" max="71" width="7.5703125" style="1" bestFit="1" customWidth="1"/>
    <col min="72" max="72" width="19.42578125" style="1" bestFit="1" customWidth="1"/>
    <col min="73" max="73" width="16.85546875" style="1" bestFit="1" customWidth="1"/>
    <col min="74" max="74" width="9.140625" style="1"/>
    <col min="75" max="75" width="23.85546875" style="1" bestFit="1" customWidth="1"/>
    <col min="76" max="76" width="9.85546875" style="2" bestFit="1" customWidth="1"/>
    <col min="77" max="77" width="15.140625" style="1" bestFit="1" customWidth="1"/>
    <col min="78" max="78" width="11.5703125" style="1" bestFit="1" customWidth="1"/>
    <col min="79" max="79" width="7.5703125" style="1" bestFit="1" customWidth="1"/>
    <col min="80" max="80" width="19.42578125" style="1" bestFit="1" customWidth="1"/>
    <col min="81" max="81" width="16.85546875" style="1" bestFit="1" customWidth="1"/>
    <col min="82" max="16384" width="9.140625" style="1"/>
  </cols>
  <sheetData>
    <row r="2" spans="2:81" s="16" customFormat="1" x14ac:dyDescent="0.25">
      <c r="B2" s="16" t="s">
        <v>42</v>
      </c>
      <c r="J2" s="16" t="s">
        <v>73</v>
      </c>
      <c r="R2" s="16" t="s">
        <v>105</v>
      </c>
      <c r="AA2" s="16" t="s">
        <v>106</v>
      </c>
      <c r="AI2" s="16" t="s">
        <v>136</v>
      </c>
      <c r="AQ2" s="17" t="s">
        <v>159</v>
      </c>
      <c r="AR2" s="17"/>
      <c r="AS2" s="17"/>
      <c r="AT2" s="17"/>
      <c r="AU2" s="17"/>
      <c r="AV2" s="17"/>
      <c r="AY2" s="17" t="s">
        <v>214</v>
      </c>
      <c r="AZ2" s="17"/>
      <c r="BA2" s="17"/>
      <c r="BB2" s="17"/>
      <c r="BC2" s="17"/>
      <c r="BD2" s="17"/>
      <c r="BG2" s="17" t="s">
        <v>246</v>
      </c>
      <c r="BH2" s="17"/>
      <c r="BI2" s="17"/>
      <c r="BJ2" s="17"/>
      <c r="BK2" s="17"/>
      <c r="BL2" s="17"/>
      <c r="BO2" s="17" t="s">
        <v>245</v>
      </c>
      <c r="BP2" s="17"/>
      <c r="BQ2" s="17"/>
      <c r="BR2" s="17"/>
      <c r="BS2" s="17"/>
      <c r="BT2" s="17"/>
      <c r="BW2" s="17" t="s">
        <v>306</v>
      </c>
      <c r="BX2" s="17"/>
      <c r="BY2" s="17"/>
      <c r="BZ2" s="17"/>
      <c r="CA2" s="17"/>
      <c r="CB2" s="17"/>
    </row>
    <row r="3" spans="2:81" x14ac:dyDescent="0.25">
      <c r="AQ3" s="10"/>
      <c r="AR3" s="10"/>
      <c r="AS3" s="10"/>
      <c r="AT3" s="10"/>
      <c r="AU3" s="10"/>
      <c r="AV3" s="10"/>
      <c r="AY3" s="10"/>
      <c r="AZ3" s="9"/>
      <c r="BA3" s="10"/>
      <c r="BB3" s="10"/>
      <c r="BC3" s="10"/>
      <c r="BD3" s="10"/>
      <c r="BG3" s="10"/>
      <c r="BH3" s="9"/>
      <c r="BI3" s="10"/>
      <c r="BJ3" s="10"/>
      <c r="BK3" s="10"/>
      <c r="BL3" s="10"/>
      <c r="BO3" s="10"/>
      <c r="BP3" s="9"/>
      <c r="BQ3" s="10"/>
      <c r="BR3" s="10"/>
      <c r="BS3" s="10"/>
      <c r="BT3" s="10"/>
      <c r="BW3" s="10"/>
      <c r="BX3" s="9"/>
      <c r="BY3" s="10"/>
      <c r="BZ3" s="10"/>
      <c r="CA3" s="10"/>
      <c r="CB3" s="10"/>
    </row>
    <row r="4" spans="2:81" s="2" customFormat="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J4" s="2" t="s">
        <v>0</v>
      </c>
      <c r="K4" s="2" t="s">
        <v>1</v>
      </c>
      <c r="L4" s="2" t="s">
        <v>2</v>
      </c>
      <c r="M4" s="2" t="s">
        <v>3</v>
      </c>
      <c r="N4" s="2" t="s">
        <v>4</v>
      </c>
      <c r="O4" s="2" t="s">
        <v>5</v>
      </c>
      <c r="P4" s="2" t="s">
        <v>6</v>
      </c>
      <c r="R4" s="2" t="s">
        <v>0</v>
      </c>
      <c r="S4" s="2" t="s">
        <v>1</v>
      </c>
      <c r="T4" s="2" t="s">
        <v>2</v>
      </c>
      <c r="U4" s="2" t="s">
        <v>3</v>
      </c>
      <c r="V4" s="2" t="s">
        <v>4</v>
      </c>
      <c r="W4" s="2" t="s">
        <v>5</v>
      </c>
      <c r="X4" s="2" t="s">
        <v>6</v>
      </c>
      <c r="AA4" s="2" t="s">
        <v>0</v>
      </c>
      <c r="AB4" s="2" t="s">
        <v>1</v>
      </c>
      <c r="AC4" s="2" t="s">
        <v>2</v>
      </c>
      <c r="AD4" s="2" t="s">
        <v>3</v>
      </c>
      <c r="AE4" s="2" t="s">
        <v>4</v>
      </c>
      <c r="AF4" s="2" t="s">
        <v>5</v>
      </c>
      <c r="AG4" s="2" t="s">
        <v>6</v>
      </c>
      <c r="AI4" s="2" t="s">
        <v>0</v>
      </c>
      <c r="AJ4" s="2" t="s">
        <v>1</v>
      </c>
      <c r="AK4" s="2" t="s">
        <v>2</v>
      </c>
      <c r="AL4" s="2" t="s">
        <v>3</v>
      </c>
      <c r="AM4" s="2" t="s">
        <v>4</v>
      </c>
      <c r="AN4" s="2" t="s">
        <v>5</v>
      </c>
      <c r="AO4" s="2" t="s">
        <v>6</v>
      </c>
      <c r="AQ4" s="9" t="s">
        <v>0</v>
      </c>
      <c r="AR4" s="9" t="s">
        <v>1</v>
      </c>
      <c r="AS4" s="9" t="s">
        <v>2</v>
      </c>
      <c r="AT4" s="9" t="s">
        <v>3</v>
      </c>
      <c r="AU4" s="9" t="s">
        <v>4</v>
      </c>
      <c r="AV4" s="9" t="s">
        <v>5</v>
      </c>
      <c r="AW4" s="2" t="s">
        <v>6</v>
      </c>
      <c r="AY4" s="2" t="s">
        <v>0</v>
      </c>
      <c r="AZ4" s="2" t="s">
        <v>1</v>
      </c>
      <c r="BA4" s="2" t="s">
        <v>2</v>
      </c>
      <c r="BB4" s="2" t="s">
        <v>3</v>
      </c>
      <c r="BC4" s="2" t="s">
        <v>4</v>
      </c>
      <c r="BD4" s="2" t="s">
        <v>5</v>
      </c>
      <c r="BE4" s="2" t="s">
        <v>6</v>
      </c>
      <c r="BG4" s="9" t="s">
        <v>0</v>
      </c>
      <c r="BH4" s="9" t="s">
        <v>1</v>
      </c>
      <c r="BI4" s="9" t="s">
        <v>2</v>
      </c>
      <c r="BJ4" s="9" t="s">
        <v>3</v>
      </c>
      <c r="BK4" s="9" t="s">
        <v>4</v>
      </c>
      <c r="BL4" s="9" t="s">
        <v>5</v>
      </c>
      <c r="BM4" s="2" t="s">
        <v>6</v>
      </c>
      <c r="BO4" s="9" t="s">
        <v>0</v>
      </c>
      <c r="BP4" s="9" t="s">
        <v>1</v>
      </c>
      <c r="BQ4" s="9" t="s">
        <v>2</v>
      </c>
      <c r="BR4" s="9" t="s">
        <v>3</v>
      </c>
      <c r="BS4" s="9" t="s">
        <v>4</v>
      </c>
      <c r="BT4" s="9" t="s">
        <v>5</v>
      </c>
      <c r="BU4" s="2" t="s">
        <v>6</v>
      </c>
      <c r="BW4" s="9" t="s">
        <v>0</v>
      </c>
      <c r="BX4" s="9" t="s">
        <v>1</v>
      </c>
      <c r="BY4" s="9" t="s">
        <v>2</v>
      </c>
      <c r="BZ4" s="9" t="s">
        <v>3</v>
      </c>
      <c r="CA4" s="9" t="s">
        <v>4</v>
      </c>
      <c r="CB4" s="9" t="s">
        <v>5</v>
      </c>
      <c r="CC4" s="2" t="s">
        <v>6</v>
      </c>
    </row>
    <row r="5" spans="2:81" x14ac:dyDescent="0.25">
      <c r="B5" s="2" t="s">
        <v>7</v>
      </c>
      <c r="C5" s="6" t="s">
        <v>8</v>
      </c>
      <c r="D5" s="3">
        <v>822.70495850540703</v>
      </c>
      <c r="E5" s="3">
        <v>65816.396680432561</v>
      </c>
      <c r="F5" s="3">
        <v>65.816396680432561</v>
      </c>
      <c r="G5" s="3">
        <v>19.100000000000001</v>
      </c>
      <c r="H5" s="3">
        <v>68.917692859091673</v>
      </c>
      <c r="J5" s="2" t="s">
        <v>7</v>
      </c>
      <c r="K5" s="6" t="s">
        <v>43</v>
      </c>
      <c r="L5" s="3">
        <v>529.85000636056805</v>
      </c>
      <c r="M5" s="3">
        <v>42388.000508845442</v>
      </c>
      <c r="N5" s="3">
        <v>42.388000508845444</v>
      </c>
      <c r="O5" s="3">
        <v>20.7</v>
      </c>
      <c r="P5" s="3">
        <v>40.954589863618786</v>
      </c>
      <c r="R5" s="2" t="s">
        <v>7</v>
      </c>
      <c r="S5" s="6" t="s">
        <v>74</v>
      </c>
      <c r="T5" s="3">
        <v>1723.6</v>
      </c>
      <c r="U5" s="3">
        <v>137887.5</v>
      </c>
      <c r="V5" s="3">
        <v>137.9</v>
      </c>
      <c r="W5" s="3">
        <v>21.9</v>
      </c>
      <c r="X5" s="1">
        <v>125.9</v>
      </c>
      <c r="AA5" s="2" t="s">
        <v>7</v>
      </c>
      <c r="AB5" s="6" t="s">
        <v>107</v>
      </c>
      <c r="AC5" s="3">
        <v>418.680000492369</v>
      </c>
      <c r="AD5" s="3">
        <v>33494.400039389518</v>
      </c>
      <c r="AE5" s="3">
        <v>33.494400039389518</v>
      </c>
      <c r="AF5" s="3">
        <v>19.399999999999999</v>
      </c>
      <c r="AG5" s="3">
        <v>34.530309318958267</v>
      </c>
      <c r="AI5" s="2" t="s">
        <v>7</v>
      </c>
      <c r="AJ5" s="6" t="s">
        <v>137</v>
      </c>
      <c r="AK5" s="3">
        <v>331.12628986201997</v>
      </c>
      <c r="AL5" s="3">
        <v>26490.103188961599</v>
      </c>
      <c r="AM5" s="3">
        <v>26.490103188961598</v>
      </c>
      <c r="AN5" s="3">
        <v>21.2</v>
      </c>
      <c r="AO5" s="3">
        <v>24.99066338581283</v>
      </c>
      <c r="AQ5" s="9" t="s">
        <v>7</v>
      </c>
      <c r="AR5" s="14" t="s">
        <v>160</v>
      </c>
      <c r="AS5" s="4">
        <v>798.90370074621899</v>
      </c>
      <c r="AT5" s="4">
        <v>63912.296059697517</v>
      </c>
      <c r="AU5" s="4">
        <v>63.912296059697518</v>
      </c>
      <c r="AV5" s="4">
        <v>18.7</v>
      </c>
      <c r="AW5" s="3">
        <v>68.35539685529146</v>
      </c>
      <c r="AY5" s="2" t="s">
        <v>7</v>
      </c>
      <c r="AZ5" s="6" t="s">
        <v>186</v>
      </c>
      <c r="BA5" s="3">
        <v>355.19083240493802</v>
      </c>
      <c r="BB5" s="3">
        <v>28415.266592395041</v>
      </c>
      <c r="BC5" s="3">
        <v>28.415266592395042</v>
      </c>
      <c r="BD5" s="3">
        <v>18.600000000000001</v>
      </c>
      <c r="BE5" s="12">
        <v>30.554050099349503</v>
      </c>
      <c r="BG5" s="9" t="s">
        <v>7</v>
      </c>
      <c r="BH5" s="14" t="s">
        <v>247</v>
      </c>
      <c r="BI5" s="4">
        <v>995.62703977685101</v>
      </c>
      <c r="BJ5" s="4">
        <v>79650.163182148084</v>
      </c>
      <c r="BK5" s="4">
        <v>79.650163182148077</v>
      </c>
      <c r="BL5" s="4">
        <v>22</v>
      </c>
      <c r="BM5" s="3">
        <v>72.409239256498253</v>
      </c>
      <c r="BO5" s="9" t="s">
        <v>7</v>
      </c>
      <c r="BP5" s="14" t="s">
        <v>215</v>
      </c>
      <c r="BQ5" s="4">
        <v>677.976871529542</v>
      </c>
      <c r="BR5" s="4">
        <v>54238.149722363363</v>
      </c>
      <c r="BS5" s="4">
        <v>54.23814972236336</v>
      </c>
      <c r="BT5" s="4">
        <v>19.3</v>
      </c>
      <c r="BU5" s="3">
        <v>56.205336499858397</v>
      </c>
      <c r="BW5" s="9" t="s">
        <v>7</v>
      </c>
      <c r="BX5" s="14" t="s">
        <v>275</v>
      </c>
      <c r="BY5" s="4">
        <v>1978.1821295525201</v>
      </c>
      <c r="BZ5" s="4">
        <v>158254.57036420162</v>
      </c>
      <c r="CA5" s="4">
        <v>158.25457036420161</v>
      </c>
      <c r="CB5" s="4">
        <v>20.8</v>
      </c>
      <c r="CC5" s="3">
        <v>152.16785611942464</v>
      </c>
    </row>
    <row r="6" spans="2:81" x14ac:dyDescent="0.25">
      <c r="B6" s="2" t="s">
        <v>7</v>
      </c>
      <c r="C6" s="6" t="s">
        <v>9</v>
      </c>
      <c r="D6" s="3">
        <v>1008.9420555248601</v>
      </c>
      <c r="E6" s="3">
        <v>80715.364441988801</v>
      </c>
      <c r="F6" s="3">
        <v>80.715364441988797</v>
      </c>
      <c r="G6" s="3">
        <v>20.5</v>
      </c>
      <c r="H6" s="3">
        <v>78.746697016574444</v>
      </c>
      <c r="J6" s="2" t="s">
        <v>7</v>
      </c>
      <c r="K6" s="6" t="s">
        <v>44</v>
      </c>
      <c r="L6" s="3">
        <v>332.71159105501602</v>
      </c>
      <c r="M6" s="3">
        <v>26616.927284401281</v>
      </c>
      <c r="N6" s="3">
        <v>26.616927284401282</v>
      </c>
      <c r="O6" s="3">
        <v>21.4</v>
      </c>
      <c r="P6" s="3">
        <v>24.875632976075966</v>
      </c>
      <c r="R6" s="2" t="s">
        <v>7</v>
      </c>
      <c r="S6" s="6" t="s">
        <v>75</v>
      </c>
      <c r="T6" s="3">
        <v>765.3</v>
      </c>
      <c r="U6" s="3">
        <v>61221.599999999999</v>
      </c>
      <c r="V6" s="3">
        <v>61.2</v>
      </c>
      <c r="W6" s="3">
        <v>19.3</v>
      </c>
      <c r="X6" s="1">
        <v>63.4</v>
      </c>
      <c r="AA6" s="2" t="s">
        <v>7</v>
      </c>
      <c r="AB6" s="6" t="s">
        <v>108</v>
      </c>
      <c r="AC6" s="3">
        <v>187.18752556092599</v>
      </c>
      <c r="AD6" s="3">
        <v>14975.00204487408</v>
      </c>
      <c r="AE6" s="3">
        <v>14.975002044874079</v>
      </c>
      <c r="AF6" s="3">
        <v>17</v>
      </c>
      <c r="AG6" s="3">
        <v>17.61764946455774</v>
      </c>
      <c r="AI6" s="2" t="s">
        <v>7</v>
      </c>
      <c r="AJ6" s="6" t="s">
        <v>138</v>
      </c>
      <c r="AK6" s="3">
        <v>617.52323306096002</v>
      </c>
      <c r="AL6" s="3">
        <v>49401.858644876804</v>
      </c>
      <c r="AM6" s="3">
        <v>49.401858644876803</v>
      </c>
      <c r="AN6" s="3">
        <v>18.399999999999999</v>
      </c>
      <c r="AO6" s="3">
        <v>53.697672440083487</v>
      </c>
      <c r="AQ6" s="9" t="s">
        <v>7</v>
      </c>
      <c r="AR6" s="14" t="s">
        <v>161</v>
      </c>
      <c r="AS6" s="4">
        <v>1015.02299801684</v>
      </c>
      <c r="AT6" s="4">
        <v>81201.839841347202</v>
      </c>
      <c r="AU6" s="4">
        <v>81.201839841347208</v>
      </c>
      <c r="AV6" s="4">
        <v>20.399999999999999</v>
      </c>
      <c r="AW6" s="3">
        <v>79.609646903281586</v>
      </c>
      <c r="AY6" s="2" t="s">
        <v>7</v>
      </c>
      <c r="AZ6" s="6" t="s">
        <v>187</v>
      </c>
      <c r="BA6" s="3">
        <v>1437.1164810945399</v>
      </c>
      <c r="BB6" s="3">
        <v>114969.3184875632</v>
      </c>
      <c r="BC6" s="3">
        <v>114.9693184875632</v>
      </c>
      <c r="BD6" s="3">
        <v>18.7</v>
      </c>
      <c r="BE6" s="3">
        <v>122.96183795461305</v>
      </c>
      <c r="BG6" s="9" t="s">
        <v>7</v>
      </c>
      <c r="BH6" s="14" t="s">
        <v>248</v>
      </c>
      <c r="BI6" s="4">
        <v>466.012464633707</v>
      </c>
      <c r="BJ6" s="4">
        <v>37280.997170696559</v>
      </c>
      <c r="BK6" s="4">
        <v>37.280997170696558</v>
      </c>
      <c r="BL6" s="4">
        <v>19.600000000000001</v>
      </c>
      <c r="BM6" s="3">
        <v>38.041833847649549</v>
      </c>
      <c r="BO6" s="9" t="s">
        <v>7</v>
      </c>
      <c r="BP6" s="14" t="s">
        <v>216</v>
      </c>
      <c r="BQ6" s="4">
        <v>443.02293557113802</v>
      </c>
      <c r="BR6" s="4">
        <v>35441.834845691039</v>
      </c>
      <c r="BS6" s="4">
        <v>35.441834845691041</v>
      </c>
      <c r="BT6" s="4">
        <v>18.8</v>
      </c>
      <c r="BU6" s="3">
        <v>37.704079623075572</v>
      </c>
      <c r="BW6" s="9" t="s">
        <v>7</v>
      </c>
      <c r="BX6" s="14" t="s">
        <v>276</v>
      </c>
      <c r="BY6" s="4">
        <v>1043.22849927319</v>
      </c>
      <c r="BZ6" s="4">
        <v>83458.279941855202</v>
      </c>
      <c r="CA6" s="4">
        <v>83.458279941855196</v>
      </c>
      <c r="CB6" s="4">
        <v>21.4</v>
      </c>
      <c r="CC6" s="3">
        <v>77.998392469023557</v>
      </c>
    </row>
    <row r="7" spans="2:81" x14ac:dyDescent="0.25">
      <c r="B7" s="2" t="s">
        <v>7</v>
      </c>
      <c r="C7" s="6" t="s">
        <v>10</v>
      </c>
      <c r="D7" s="3">
        <v>443.55451381651699</v>
      </c>
      <c r="E7" s="3">
        <v>35484.361105321361</v>
      </c>
      <c r="F7" s="3">
        <v>35.484361105321362</v>
      </c>
      <c r="G7" s="3">
        <v>19.7</v>
      </c>
      <c r="H7" s="3">
        <v>36.024732086620673</v>
      </c>
      <c r="J7" s="2" t="s">
        <v>7</v>
      </c>
      <c r="K7" s="6" t="s">
        <v>45</v>
      </c>
      <c r="L7" s="3">
        <v>181.90035309840701</v>
      </c>
      <c r="M7" s="3">
        <v>14552.02824787256</v>
      </c>
      <c r="N7" s="3">
        <v>14.55202824787256</v>
      </c>
      <c r="O7" s="3">
        <v>19.100000000000001</v>
      </c>
      <c r="P7" s="3">
        <v>15.237725914002679</v>
      </c>
      <c r="R7" s="2" t="s">
        <v>7</v>
      </c>
      <c r="S7" s="6" t="s">
        <v>76</v>
      </c>
      <c r="T7" s="3">
        <v>450.3</v>
      </c>
      <c r="U7" s="3">
        <v>36022.9</v>
      </c>
      <c r="V7" s="3">
        <v>36</v>
      </c>
      <c r="W7" s="3">
        <v>21.6</v>
      </c>
      <c r="X7" s="1">
        <v>33.4</v>
      </c>
      <c r="AA7" s="2" t="s">
        <v>7</v>
      </c>
      <c r="AB7" s="6" t="s">
        <v>109</v>
      </c>
      <c r="AC7" s="3">
        <v>146.45849872280499</v>
      </c>
      <c r="AD7" s="3">
        <v>11716.679897824399</v>
      </c>
      <c r="AE7" s="3">
        <v>11.716679897824399</v>
      </c>
      <c r="AF7" s="3">
        <v>19.399999999999999</v>
      </c>
      <c r="AG7" s="3">
        <v>12.079051441056082</v>
      </c>
      <c r="AI7" s="2" t="s">
        <v>7</v>
      </c>
      <c r="AJ7" s="6" t="s">
        <v>139</v>
      </c>
      <c r="AK7" s="3">
        <v>692.14773839798204</v>
      </c>
      <c r="AL7" s="3">
        <v>55371.819071838559</v>
      </c>
      <c r="AM7" s="3">
        <v>55.371819071838559</v>
      </c>
      <c r="AN7" s="3">
        <v>20.7</v>
      </c>
      <c r="AO7" s="3">
        <v>53.499342098394742</v>
      </c>
      <c r="AQ7" s="9" t="s">
        <v>7</v>
      </c>
      <c r="AR7" s="14" t="s">
        <v>162</v>
      </c>
      <c r="AS7" s="4">
        <v>388.215502816396</v>
      </c>
      <c r="AT7" s="4">
        <v>31057.240225311682</v>
      </c>
      <c r="AU7" s="4">
        <v>31.057240225311681</v>
      </c>
      <c r="AV7" s="18">
        <v>20</v>
      </c>
      <c r="AW7" s="3">
        <v>31.057240225311681</v>
      </c>
      <c r="AY7" s="2" t="s">
        <v>7</v>
      </c>
      <c r="AZ7" s="6" t="s">
        <v>188</v>
      </c>
      <c r="BA7" s="3">
        <v>1195.9636962791899</v>
      </c>
      <c r="BB7" s="3">
        <v>95677.095702335195</v>
      </c>
      <c r="BC7" s="3">
        <v>95.677095702335194</v>
      </c>
      <c r="BD7" s="3">
        <v>22</v>
      </c>
      <c r="BE7" s="3">
        <v>86.97917791121381</v>
      </c>
      <c r="BG7" s="9" t="s">
        <v>7</v>
      </c>
      <c r="BH7" s="14" t="s">
        <v>249</v>
      </c>
      <c r="BI7" s="4">
        <v>750.16133741596104</v>
      </c>
      <c r="BJ7" s="4">
        <v>60012.906993276883</v>
      </c>
      <c r="BK7" s="4">
        <v>60.012906993276886</v>
      </c>
      <c r="BL7" s="4">
        <v>19.3</v>
      </c>
      <c r="BM7" s="3">
        <v>62.18954092567553</v>
      </c>
      <c r="BO7" s="9" t="s">
        <v>7</v>
      </c>
      <c r="BP7" s="14" t="s">
        <v>217</v>
      </c>
      <c r="BQ7" s="4">
        <v>247.647893629257</v>
      </c>
      <c r="BR7" s="4">
        <v>19811.831490340559</v>
      </c>
      <c r="BS7" s="4">
        <v>19.811831490340559</v>
      </c>
      <c r="BT7" s="4">
        <v>20.8</v>
      </c>
      <c r="BU7" s="3">
        <v>19.049837971481306</v>
      </c>
      <c r="BW7" s="9" t="s">
        <v>7</v>
      </c>
      <c r="BX7" s="14" t="s">
        <v>277</v>
      </c>
      <c r="BY7" s="4">
        <v>541.40797328246299</v>
      </c>
      <c r="BZ7" s="4">
        <v>43312.637862597039</v>
      </c>
      <c r="CA7" s="4">
        <v>43.312637862597036</v>
      </c>
      <c r="CB7" s="4">
        <v>20</v>
      </c>
      <c r="CC7" s="3">
        <v>43.312637862597036</v>
      </c>
    </row>
    <row r="8" spans="2:81" x14ac:dyDescent="0.25">
      <c r="B8" s="2" t="s">
        <v>7</v>
      </c>
      <c r="C8" s="6" t="s">
        <v>11</v>
      </c>
      <c r="D8" s="3">
        <v>866.10072773511797</v>
      </c>
      <c r="E8" s="3">
        <v>69288.058218809441</v>
      </c>
      <c r="F8" s="3">
        <v>69.288058218809439</v>
      </c>
      <c r="G8" s="3">
        <v>20.9</v>
      </c>
      <c r="H8" s="3">
        <v>66.304361931875064</v>
      </c>
      <c r="J8" s="2" t="s">
        <v>7</v>
      </c>
      <c r="K8" s="6" t="s">
        <v>46</v>
      </c>
      <c r="L8" s="3">
        <v>452.26562438198198</v>
      </c>
      <c r="M8" s="3">
        <v>36181.249950558558</v>
      </c>
      <c r="N8" s="3">
        <v>36.181249950558559</v>
      </c>
      <c r="O8" s="3">
        <v>18.7</v>
      </c>
      <c r="P8" s="3">
        <v>38.696524011292581</v>
      </c>
      <c r="R8" s="2" t="s">
        <v>7</v>
      </c>
      <c r="S8" s="6" t="s">
        <v>77</v>
      </c>
      <c r="T8" s="3">
        <v>827.6</v>
      </c>
      <c r="U8" s="3">
        <v>66205.7</v>
      </c>
      <c r="V8" s="3">
        <v>66.2</v>
      </c>
      <c r="W8" s="3">
        <v>19.399999999999999</v>
      </c>
      <c r="X8" s="1">
        <v>68.3</v>
      </c>
      <c r="AA8" s="2" t="s">
        <v>7</v>
      </c>
      <c r="AB8" s="6" t="s">
        <v>110</v>
      </c>
      <c r="AC8" s="3">
        <v>250.47230197407799</v>
      </c>
      <c r="AD8" s="3">
        <v>20037.784157926239</v>
      </c>
      <c r="AE8" s="3">
        <v>20.037784157926239</v>
      </c>
      <c r="AF8" s="3">
        <v>20.8</v>
      </c>
      <c r="AG8" s="3">
        <v>19.267100151852151</v>
      </c>
      <c r="AI8" s="2" t="s">
        <v>7</v>
      </c>
      <c r="AJ8" s="6" t="s">
        <v>140</v>
      </c>
      <c r="AK8" s="3">
        <v>659.45291430856105</v>
      </c>
      <c r="AL8" s="3">
        <v>52756.233144684884</v>
      </c>
      <c r="AM8" s="3">
        <v>52.756233144684884</v>
      </c>
      <c r="AN8" s="3">
        <v>19.2</v>
      </c>
      <c r="AO8" s="3">
        <v>54.954409525713423</v>
      </c>
      <c r="AQ8" s="9" t="s">
        <v>7</v>
      </c>
      <c r="AR8" s="14" t="s">
        <v>163</v>
      </c>
      <c r="AS8" s="4">
        <v>471.24862699861899</v>
      </c>
      <c r="AT8" s="4">
        <v>37699.890159889517</v>
      </c>
      <c r="AU8" s="4">
        <v>37.69989015988952</v>
      </c>
      <c r="AV8" s="18">
        <v>21</v>
      </c>
      <c r="AW8" s="3">
        <v>35.904657295132878</v>
      </c>
      <c r="AY8" s="2" t="s">
        <v>7</v>
      </c>
      <c r="AZ8" s="6" t="s">
        <v>189</v>
      </c>
      <c r="BA8" s="3">
        <v>807.18831317480999</v>
      </c>
      <c r="BB8" s="3">
        <v>64575.065053984799</v>
      </c>
      <c r="BC8" s="3">
        <v>64.575065053984801</v>
      </c>
      <c r="BD8" s="3">
        <v>21</v>
      </c>
      <c r="BE8" s="3">
        <v>61.500061956176005</v>
      </c>
      <c r="BG8" s="9" t="s">
        <v>7</v>
      </c>
      <c r="BH8" s="14" t="s">
        <v>250</v>
      </c>
      <c r="BI8" s="4">
        <v>1990.2886187541001</v>
      </c>
      <c r="BJ8" s="4">
        <v>159223.089500328</v>
      </c>
      <c r="BK8" s="4">
        <v>159.223089500328</v>
      </c>
      <c r="BL8" s="4">
        <v>21.1</v>
      </c>
      <c r="BM8" s="3">
        <v>150.92235971595071</v>
      </c>
      <c r="BO8" s="9" t="s">
        <v>7</v>
      </c>
      <c r="BP8" s="14" t="s">
        <v>218</v>
      </c>
      <c r="BQ8" s="4">
        <v>355.132822255446</v>
      </c>
      <c r="BR8" s="4">
        <v>28410.625780435679</v>
      </c>
      <c r="BS8" s="4">
        <v>28.41062578043568</v>
      </c>
      <c r="BT8" s="4">
        <v>22</v>
      </c>
      <c r="BU8" s="3">
        <v>25.827841618577892</v>
      </c>
      <c r="BW8" s="9" t="s">
        <v>7</v>
      </c>
      <c r="BX8" s="14" t="s">
        <v>278</v>
      </c>
      <c r="BY8" s="4">
        <v>661.005854230355</v>
      </c>
      <c r="BZ8" s="4">
        <v>52880.4683384284</v>
      </c>
      <c r="CA8" s="4">
        <v>52.8804683384284</v>
      </c>
      <c r="CB8" s="4">
        <v>18.8</v>
      </c>
      <c r="CC8" s="3">
        <v>56.255817381306805</v>
      </c>
    </row>
    <row r="9" spans="2:81" x14ac:dyDescent="0.25">
      <c r="B9" s="2" t="s">
        <v>7</v>
      </c>
      <c r="C9" s="6" t="s">
        <v>12</v>
      </c>
      <c r="D9" s="3">
        <v>518.37960318386195</v>
      </c>
      <c r="E9" s="3">
        <v>41470.368254708956</v>
      </c>
      <c r="F9" s="3">
        <v>41.470368254708958</v>
      </c>
      <c r="G9" s="18">
        <v>20.100000000000001</v>
      </c>
      <c r="H9" s="3">
        <v>41.264048014635776</v>
      </c>
      <c r="J9" s="2" t="s">
        <v>7</v>
      </c>
      <c r="K9" s="6" t="s">
        <v>47</v>
      </c>
      <c r="L9" s="3">
        <v>730.17535898412405</v>
      </c>
      <c r="M9" s="3">
        <v>58414.028718729925</v>
      </c>
      <c r="N9" s="3">
        <v>58.414028718729924</v>
      </c>
      <c r="O9" s="3">
        <v>20</v>
      </c>
      <c r="P9" s="3">
        <v>58.414028718729924</v>
      </c>
      <c r="R9" s="2" t="s">
        <v>7</v>
      </c>
      <c r="S9" s="6" t="s">
        <v>78</v>
      </c>
      <c r="T9" s="3">
        <v>1047.8</v>
      </c>
      <c r="U9" s="3">
        <v>83821.600000000006</v>
      </c>
      <c r="V9" s="3">
        <v>83.8</v>
      </c>
      <c r="W9" s="3">
        <v>19.600000000000001</v>
      </c>
      <c r="X9" s="1">
        <v>85.5</v>
      </c>
      <c r="AA9" s="2" t="s">
        <v>7</v>
      </c>
      <c r="AB9" s="6" t="s">
        <v>111</v>
      </c>
      <c r="AC9" s="3">
        <v>279.35890150473398</v>
      </c>
      <c r="AD9" s="3">
        <v>22348.712120378717</v>
      </c>
      <c r="AE9" s="3">
        <v>22.348712120378718</v>
      </c>
      <c r="AF9" s="3">
        <v>18.899999999999999</v>
      </c>
      <c r="AG9" s="3">
        <v>23.649430815215577</v>
      </c>
      <c r="AI9" s="2" t="s">
        <v>7</v>
      </c>
      <c r="AJ9" s="6" t="s">
        <v>141</v>
      </c>
      <c r="AK9" s="3">
        <v>1182.8591685143999</v>
      </c>
      <c r="AL9" s="3">
        <v>94628.733481151998</v>
      </c>
      <c r="AM9" s="3">
        <v>94.628733481151997</v>
      </c>
      <c r="AN9" s="3">
        <v>18.2</v>
      </c>
      <c r="AO9" s="3">
        <v>103.98761921005715</v>
      </c>
      <c r="AQ9" s="9" t="s">
        <v>7</v>
      </c>
      <c r="AR9" s="14" t="s">
        <v>164</v>
      </c>
      <c r="AS9" s="4">
        <v>768.88001786634504</v>
      </c>
      <c r="AT9" s="4">
        <v>61510.401429307603</v>
      </c>
      <c r="AU9" s="4">
        <v>61.510401429307606</v>
      </c>
      <c r="AV9" s="18">
        <v>18</v>
      </c>
      <c r="AW9" s="3">
        <v>68.344890477008448</v>
      </c>
      <c r="AY9" s="2" t="s">
        <v>7</v>
      </c>
      <c r="AZ9" s="6" t="s">
        <v>190</v>
      </c>
      <c r="BA9" s="3">
        <v>1776.8669554814301</v>
      </c>
      <c r="BB9" s="3">
        <v>142149.3564385144</v>
      </c>
      <c r="BC9" s="3">
        <v>142.14935643851439</v>
      </c>
      <c r="BD9" s="3">
        <v>21.3</v>
      </c>
      <c r="BE9" s="3">
        <v>133.47357412067078</v>
      </c>
      <c r="BG9" s="9" t="s">
        <v>7</v>
      </c>
      <c r="BH9" s="14" t="s">
        <v>251</v>
      </c>
      <c r="BI9" s="4">
        <v>2203.2729244653401</v>
      </c>
      <c r="BJ9" s="4">
        <v>176261.83395722721</v>
      </c>
      <c r="BK9" s="4">
        <v>176.2618339572272</v>
      </c>
      <c r="BL9" s="4">
        <v>21.8</v>
      </c>
      <c r="BM9" s="3">
        <v>161.70810454791484</v>
      </c>
      <c r="BO9" s="9" t="s">
        <v>7</v>
      </c>
      <c r="BP9" s="14" t="s">
        <v>219</v>
      </c>
      <c r="BQ9" s="4">
        <v>591.14039145326001</v>
      </c>
      <c r="BR9" s="4">
        <v>47291.231316260804</v>
      </c>
      <c r="BS9" s="4">
        <v>47.291231316260806</v>
      </c>
      <c r="BT9" s="4">
        <v>22.1</v>
      </c>
      <c r="BU9" s="3">
        <v>42.797494403855929</v>
      </c>
      <c r="BW9" s="9" t="s">
        <v>7</v>
      </c>
      <c r="BX9" s="14" t="s">
        <v>279</v>
      </c>
      <c r="BY9" s="4">
        <v>947.47148403092001</v>
      </c>
      <c r="BZ9" s="4">
        <v>75797.718722473597</v>
      </c>
      <c r="CA9" s="4">
        <v>75.797718722473604</v>
      </c>
      <c r="CB9" s="4">
        <v>19.2</v>
      </c>
      <c r="CC9" s="3">
        <v>78.955957002576682</v>
      </c>
    </row>
    <row r="10" spans="2:81" x14ac:dyDescent="0.25">
      <c r="B10" s="2" t="s">
        <v>7</v>
      </c>
      <c r="C10" s="6" t="s">
        <v>13</v>
      </c>
      <c r="D10" s="3">
        <v>1414.98358686341</v>
      </c>
      <c r="E10" s="3">
        <v>113198.6869490728</v>
      </c>
      <c r="F10" s="3">
        <v>113.19868694907279</v>
      </c>
      <c r="G10" s="3">
        <v>20.7</v>
      </c>
      <c r="H10" s="3">
        <v>109.37071202808966</v>
      </c>
      <c r="J10" s="2" t="s">
        <v>7</v>
      </c>
      <c r="K10" s="6" t="s">
        <v>48</v>
      </c>
      <c r="L10" s="3">
        <v>638.805228450198</v>
      </c>
      <c r="M10" s="3">
        <v>51104.418276015844</v>
      </c>
      <c r="N10" s="3">
        <v>51.104418276015842</v>
      </c>
      <c r="O10" s="3">
        <v>20.100000000000001</v>
      </c>
      <c r="P10" s="3">
        <v>50.850167438821728</v>
      </c>
      <c r="R10" s="2" t="s">
        <v>7</v>
      </c>
      <c r="S10" s="6" t="s">
        <v>79</v>
      </c>
      <c r="T10" s="3">
        <v>1560.7</v>
      </c>
      <c r="U10" s="3">
        <v>124856.4</v>
      </c>
      <c r="V10" s="3">
        <v>124.9</v>
      </c>
      <c r="W10" s="3">
        <v>21.3</v>
      </c>
      <c r="X10" s="1">
        <v>117.2</v>
      </c>
      <c r="AA10" s="2" t="s">
        <v>7</v>
      </c>
      <c r="AB10" s="6" t="s">
        <v>112</v>
      </c>
      <c r="AC10" s="3">
        <v>159.495358007042</v>
      </c>
      <c r="AD10" s="3">
        <v>12759.62864056336</v>
      </c>
      <c r="AE10" s="3">
        <v>12.75962864056336</v>
      </c>
      <c r="AF10" s="3">
        <v>20.100000000000001</v>
      </c>
      <c r="AG10" s="3">
        <v>12.696147901058069</v>
      </c>
      <c r="AI10" s="2" t="s">
        <v>7</v>
      </c>
      <c r="AJ10" s="6" t="s">
        <v>142</v>
      </c>
      <c r="AK10" s="3">
        <v>1021.27171958927</v>
      </c>
      <c r="AL10" s="3">
        <v>81701.737567141594</v>
      </c>
      <c r="AM10" s="3">
        <v>81.701737567141592</v>
      </c>
      <c r="AN10" s="3">
        <v>20.100000000000001</v>
      </c>
      <c r="AO10" s="3">
        <v>81.295261260837407</v>
      </c>
      <c r="AQ10" s="9" t="s">
        <v>7</v>
      </c>
      <c r="AR10" s="14" t="s">
        <v>165</v>
      </c>
      <c r="AS10" s="4">
        <v>1565.38132907149</v>
      </c>
      <c r="AT10" s="4">
        <v>125230.50632571919</v>
      </c>
      <c r="AU10" s="4">
        <v>125.23050632571919</v>
      </c>
      <c r="AV10" s="18">
        <v>18.399999999999999</v>
      </c>
      <c r="AW10" s="12">
        <v>136.12011557143393</v>
      </c>
      <c r="AY10" s="2" t="s">
        <v>7</v>
      </c>
      <c r="AZ10" s="6" t="s">
        <v>191</v>
      </c>
      <c r="BA10" s="3">
        <v>808.36469962550495</v>
      </c>
      <c r="BB10" s="3">
        <v>64669.175970040393</v>
      </c>
      <c r="BC10" s="3">
        <v>64.669175970040399</v>
      </c>
      <c r="BD10" s="3">
        <v>18.8</v>
      </c>
      <c r="BE10" s="3">
        <v>68.796995712808936</v>
      </c>
      <c r="BG10" s="9" t="s">
        <v>7</v>
      </c>
      <c r="BH10" s="14" t="s">
        <v>252</v>
      </c>
      <c r="BI10" s="4">
        <v>2981.00546117467</v>
      </c>
      <c r="BJ10" s="4">
        <v>238480.43689397362</v>
      </c>
      <c r="BK10" s="4">
        <v>238.4804368939736</v>
      </c>
      <c r="BL10" s="4">
        <v>21.8</v>
      </c>
      <c r="BM10" s="3">
        <v>218.78939164584733</v>
      </c>
      <c r="BO10" s="9" t="s">
        <v>7</v>
      </c>
      <c r="BP10" s="14" t="s">
        <v>220</v>
      </c>
      <c r="BQ10" s="4">
        <v>766.96795527061499</v>
      </c>
      <c r="BR10" s="4">
        <v>61357.436421649196</v>
      </c>
      <c r="BS10" s="4">
        <v>61.357436421649197</v>
      </c>
      <c r="BT10" s="4">
        <v>19.8</v>
      </c>
      <c r="BU10" s="3">
        <v>61.977208506716359</v>
      </c>
      <c r="BW10" s="9" t="s">
        <v>7</v>
      </c>
      <c r="BX10" s="14" t="s">
        <v>280</v>
      </c>
      <c r="BY10" s="4">
        <v>1734.2322129148499</v>
      </c>
      <c r="BZ10" s="4">
        <v>138738.57703318799</v>
      </c>
      <c r="CA10" s="4">
        <v>138.73857703318799</v>
      </c>
      <c r="CB10" s="4">
        <v>19.399999999999999</v>
      </c>
      <c r="CC10" s="3">
        <v>143.0294608589567</v>
      </c>
    </row>
    <row r="11" spans="2:81" x14ac:dyDescent="0.25">
      <c r="B11" s="2" t="s">
        <v>7</v>
      </c>
      <c r="C11" s="6" t="s">
        <v>14</v>
      </c>
      <c r="D11" s="3">
        <v>1471.1767581910999</v>
      </c>
      <c r="E11" s="3">
        <v>117694.14065528799</v>
      </c>
      <c r="F11" s="3">
        <v>117.694140655288</v>
      </c>
      <c r="G11" s="3">
        <v>19.899999999999999</v>
      </c>
      <c r="H11" s="3">
        <v>118.28556849777688</v>
      </c>
      <c r="J11" s="2" t="s">
        <v>7</v>
      </c>
      <c r="K11" s="6" t="s">
        <v>49</v>
      </c>
      <c r="L11" s="3">
        <v>644.60319814743605</v>
      </c>
      <c r="M11" s="3">
        <v>51568.255851794886</v>
      </c>
      <c r="N11" s="3">
        <v>51.568255851794888</v>
      </c>
      <c r="O11" s="3">
        <v>19.5</v>
      </c>
      <c r="P11" s="3">
        <v>52.890518822353734</v>
      </c>
      <c r="R11" s="2" t="s">
        <v>7</v>
      </c>
      <c r="S11" s="6" t="s">
        <v>80</v>
      </c>
      <c r="T11" s="3">
        <v>1135</v>
      </c>
      <c r="U11" s="3">
        <v>90802</v>
      </c>
      <c r="V11" s="3">
        <v>90.8</v>
      </c>
      <c r="W11" s="3">
        <v>21.7</v>
      </c>
      <c r="X11" s="1">
        <v>83.7</v>
      </c>
      <c r="AA11" s="2" t="s">
        <v>7</v>
      </c>
      <c r="AB11" s="6" t="s">
        <v>113</v>
      </c>
      <c r="AC11" s="3">
        <v>609.06863447742603</v>
      </c>
      <c r="AD11" s="3">
        <v>48725.490758194079</v>
      </c>
      <c r="AE11" s="3">
        <v>48.725490758194077</v>
      </c>
      <c r="AF11" s="3">
        <v>21.9</v>
      </c>
      <c r="AG11" s="3">
        <v>44.498165075976331</v>
      </c>
      <c r="AI11" s="2" t="s">
        <v>7</v>
      </c>
      <c r="AJ11" s="6" t="s">
        <v>143</v>
      </c>
      <c r="AK11" s="3">
        <v>410.31260891648998</v>
      </c>
      <c r="AL11" s="3">
        <v>32825.008713319199</v>
      </c>
      <c r="AM11" s="3">
        <v>32.8250087133192</v>
      </c>
      <c r="AN11" s="3">
        <v>21</v>
      </c>
      <c r="AO11" s="3">
        <v>31.261913060304</v>
      </c>
      <c r="AQ11" s="9" t="s">
        <v>7</v>
      </c>
      <c r="AR11" s="14" t="s">
        <v>166</v>
      </c>
      <c r="AS11" s="4">
        <v>1272.48101189</v>
      </c>
      <c r="AT11" s="4">
        <v>101798.48095120001</v>
      </c>
      <c r="AU11" s="4">
        <v>101.79848095120001</v>
      </c>
      <c r="AV11" s="18">
        <v>21.4</v>
      </c>
      <c r="AW11" s="3">
        <v>95.138767244112159</v>
      </c>
      <c r="AY11" s="2" t="s">
        <v>7</v>
      </c>
      <c r="AZ11" s="6" t="s">
        <v>192</v>
      </c>
      <c r="BA11" s="3">
        <v>715.92900567408105</v>
      </c>
      <c r="BB11" s="3">
        <v>57274.320453926484</v>
      </c>
      <c r="BC11" s="3">
        <v>57.274320453926485</v>
      </c>
      <c r="BD11" s="18">
        <v>18.399999999999999</v>
      </c>
      <c r="BE11" s="3">
        <v>62.254696145572275</v>
      </c>
      <c r="BG11" s="9" t="s">
        <v>7</v>
      </c>
      <c r="BH11" s="14" t="s">
        <v>253</v>
      </c>
      <c r="BI11" s="4">
        <v>2550.5568440347902</v>
      </c>
      <c r="BJ11" s="4">
        <v>204044.54752278322</v>
      </c>
      <c r="BK11" s="4">
        <v>204.04454752278323</v>
      </c>
      <c r="BL11" s="4">
        <v>20.100000000000001</v>
      </c>
      <c r="BM11" s="3">
        <v>203.02940052018229</v>
      </c>
      <c r="BO11" s="9" t="s">
        <v>7</v>
      </c>
      <c r="BP11" s="14" t="s">
        <v>221</v>
      </c>
      <c r="BQ11" s="4">
        <v>879.25724390350899</v>
      </c>
      <c r="BR11" s="4">
        <v>70340.579512280718</v>
      </c>
      <c r="BS11" s="4">
        <v>70.340579512280712</v>
      </c>
      <c r="BT11" s="4">
        <v>22</v>
      </c>
      <c r="BU11" s="3">
        <v>63.945981374800652</v>
      </c>
      <c r="BW11" s="9" t="s">
        <v>7</v>
      </c>
      <c r="BX11" s="14" t="s">
        <v>281</v>
      </c>
      <c r="BY11" s="4">
        <v>1707.36343652445</v>
      </c>
      <c r="BZ11" s="4">
        <v>136589.07492195599</v>
      </c>
      <c r="CA11" s="4">
        <v>136.58907492195598</v>
      </c>
      <c r="CB11" s="3">
        <v>21.2</v>
      </c>
      <c r="CC11" s="3">
        <v>128.85761785090187</v>
      </c>
    </row>
    <row r="12" spans="2:81" x14ac:dyDescent="0.25">
      <c r="B12" s="2" t="s">
        <v>7</v>
      </c>
      <c r="C12" s="6" t="s">
        <v>15</v>
      </c>
      <c r="D12" s="3">
        <v>1624.1766057346599</v>
      </c>
      <c r="E12" s="3">
        <v>129934.12845877279</v>
      </c>
      <c r="F12" s="3">
        <v>129.93412845877279</v>
      </c>
      <c r="G12" s="3">
        <v>20.6</v>
      </c>
      <c r="H12" s="3">
        <v>126.14963928036192</v>
      </c>
      <c r="J12" s="2" t="s">
        <v>7</v>
      </c>
      <c r="K12" s="6" t="s">
        <v>50</v>
      </c>
      <c r="L12" s="3">
        <v>159.03713590037799</v>
      </c>
      <c r="M12" s="3">
        <v>12722.970872030239</v>
      </c>
      <c r="N12" s="3">
        <v>12.722970872030238</v>
      </c>
      <c r="O12" s="3">
        <v>20.8</v>
      </c>
      <c r="P12" s="3">
        <v>12.233625838490614</v>
      </c>
      <c r="R12" s="2" t="s">
        <v>7</v>
      </c>
      <c r="S12" s="6" t="s">
        <v>81</v>
      </c>
      <c r="T12" s="3">
        <v>1342.9</v>
      </c>
      <c r="U12" s="3">
        <v>107434.1</v>
      </c>
      <c r="V12" s="3">
        <v>107.4</v>
      </c>
      <c r="W12" s="3">
        <v>18.399999999999999</v>
      </c>
      <c r="X12" s="1">
        <v>116.8</v>
      </c>
      <c r="AA12" s="2" t="s">
        <v>7</v>
      </c>
      <c r="AB12" s="6" t="s">
        <v>114</v>
      </c>
      <c r="AC12" s="3">
        <v>527.07318818757403</v>
      </c>
      <c r="AD12" s="3">
        <v>42165.855055005923</v>
      </c>
      <c r="AE12" s="3">
        <v>42.16585505500592</v>
      </c>
      <c r="AF12" s="3">
        <v>18.399999999999999</v>
      </c>
      <c r="AG12" s="3">
        <v>45.832451146745569</v>
      </c>
      <c r="AI12" s="2" t="s">
        <v>7</v>
      </c>
      <c r="AJ12" s="6" t="s">
        <v>144</v>
      </c>
      <c r="AK12" s="3">
        <v>433.73985952110201</v>
      </c>
      <c r="AL12" s="3">
        <v>34699.188761688158</v>
      </c>
      <c r="AM12" s="3">
        <v>34.699188761688156</v>
      </c>
      <c r="AN12" s="3">
        <v>21.8</v>
      </c>
      <c r="AO12" s="3">
        <v>31.834118129989132</v>
      </c>
      <c r="AQ12" s="9" t="s">
        <v>7</v>
      </c>
      <c r="AR12" s="14" t="s">
        <v>167</v>
      </c>
      <c r="AS12" s="4">
        <v>375.24815062921903</v>
      </c>
      <c r="AT12" s="4">
        <v>30019.852050337522</v>
      </c>
      <c r="AU12" s="4">
        <v>30.019852050337523</v>
      </c>
      <c r="AV12" s="18">
        <v>21.6</v>
      </c>
      <c r="AW12" s="3">
        <v>27.796159305868073</v>
      </c>
      <c r="AY12" s="2" t="s">
        <v>7</v>
      </c>
      <c r="AZ12" s="6" t="s">
        <v>193</v>
      </c>
      <c r="BA12" s="3">
        <v>1118.7079796179401</v>
      </c>
      <c r="BB12" s="3">
        <v>89496.638369435212</v>
      </c>
      <c r="BC12" s="3">
        <v>89.496638369435217</v>
      </c>
      <c r="BD12" s="18">
        <v>19.2</v>
      </c>
      <c r="BE12" s="3">
        <v>93.225664968161695</v>
      </c>
      <c r="BG12" s="9" t="s">
        <v>7</v>
      </c>
      <c r="BH12" s="14" t="s">
        <v>254</v>
      </c>
      <c r="BI12" s="4">
        <v>567.84656700872404</v>
      </c>
      <c r="BJ12" s="4">
        <v>45427.725360697921</v>
      </c>
      <c r="BK12" s="4">
        <v>45.42772536069792</v>
      </c>
      <c r="BL12" s="4">
        <v>19.600000000000001</v>
      </c>
      <c r="BM12" s="3">
        <v>46.354821796630532</v>
      </c>
      <c r="BO12" s="9" t="s">
        <v>7</v>
      </c>
      <c r="BP12" s="14" t="s">
        <v>222</v>
      </c>
      <c r="BQ12" s="4">
        <v>859.93309357523196</v>
      </c>
      <c r="BR12" s="4">
        <v>68794.647486018555</v>
      </c>
      <c r="BS12" s="4">
        <v>68.794647486018562</v>
      </c>
      <c r="BT12" s="4">
        <v>21.7</v>
      </c>
      <c r="BU12" s="3">
        <v>63.405205056238309</v>
      </c>
      <c r="BW12" s="9" t="s">
        <v>7</v>
      </c>
      <c r="BX12" s="14" t="s">
        <v>282</v>
      </c>
      <c r="BY12" s="4">
        <v>1570.7539293521099</v>
      </c>
      <c r="BZ12" s="4">
        <v>125660.31434816879</v>
      </c>
      <c r="CA12" s="4">
        <v>125.66031434816878</v>
      </c>
      <c r="CB12" s="3">
        <v>18.899999999999999</v>
      </c>
      <c r="CC12" s="3">
        <v>132.97387761710982</v>
      </c>
    </row>
    <row r="13" spans="2:81" x14ac:dyDescent="0.25">
      <c r="B13" s="2" t="s">
        <v>7</v>
      </c>
      <c r="C13" s="6" t="s">
        <v>16</v>
      </c>
      <c r="D13" s="3">
        <v>336.34087183035501</v>
      </c>
      <c r="E13" s="3">
        <v>26907.269746428399</v>
      </c>
      <c r="F13" s="3">
        <v>26.907269746428398</v>
      </c>
      <c r="G13" s="3">
        <v>19.8</v>
      </c>
      <c r="H13" s="3">
        <v>27.179060349927674</v>
      </c>
      <c r="J13" s="2" t="s">
        <v>7</v>
      </c>
      <c r="K13" s="6" t="s">
        <v>51</v>
      </c>
      <c r="L13" s="3">
        <v>246.881272741</v>
      </c>
      <c r="M13" s="3">
        <v>19750.501819280002</v>
      </c>
      <c r="N13" s="3">
        <v>19.75050181928</v>
      </c>
      <c r="O13" s="3">
        <v>19.899999999999999</v>
      </c>
      <c r="P13" s="3">
        <v>19.849750572140707</v>
      </c>
      <c r="R13" s="2" t="s">
        <v>7</v>
      </c>
      <c r="S13" s="6" t="s">
        <v>82</v>
      </c>
      <c r="T13" s="3">
        <v>1069.7</v>
      </c>
      <c r="U13" s="3">
        <v>85574.8</v>
      </c>
      <c r="V13" s="3">
        <v>85.6</v>
      </c>
      <c r="W13" s="3">
        <v>21.6</v>
      </c>
      <c r="X13" s="1">
        <v>79.2</v>
      </c>
      <c r="AA13" s="2" t="s">
        <v>7</v>
      </c>
      <c r="AB13" s="6" t="s">
        <v>115</v>
      </c>
      <c r="AC13" s="3">
        <v>886.77393641522201</v>
      </c>
      <c r="AD13" s="3">
        <v>70941.914913217755</v>
      </c>
      <c r="AE13" s="3">
        <v>70.941914913217758</v>
      </c>
      <c r="AF13" s="3">
        <v>20.3</v>
      </c>
      <c r="AG13" s="12">
        <v>69.89351222977119</v>
      </c>
      <c r="AI13" s="2" t="s">
        <v>7</v>
      </c>
      <c r="AJ13" s="6" t="s">
        <v>145</v>
      </c>
      <c r="AK13" s="3">
        <v>1672.98296688606</v>
      </c>
      <c r="AL13" s="3">
        <v>133838.63735088479</v>
      </c>
      <c r="AM13" s="3">
        <v>133.8386373508848</v>
      </c>
      <c r="AN13" s="12">
        <v>21.6</v>
      </c>
      <c r="AO13" s="3">
        <v>123.92466421378222</v>
      </c>
      <c r="AQ13" s="9" t="s">
        <v>7</v>
      </c>
      <c r="AR13" s="14" t="s">
        <v>168</v>
      </c>
      <c r="AS13" s="4">
        <v>720.31269334466299</v>
      </c>
      <c r="AT13" s="4">
        <v>57625.015467573037</v>
      </c>
      <c r="AU13" s="4">
        <v>57.625015467573036</v>
      </c>
      <c r="AV13" s="18">
        <v>20.8</v>
      </c>
      <c r="AW13" s="3">
        <v>55.408668718820216</v>
      </c>
      <c r="AY13" s="2" t="s">
        <v>7</v>
      </c>
      <c r="AZ13" s="6" t="s">
        <v>194</v>
      </c>
      <c r="BA13" s="3">
        <v>1124.78789621994</v>
      </c>
      <c r="BB13" s="3">
        <v>89983.031697595201</v>
      </c>
      <c r="BC13" s="3">
        <v>89.983031697595194</v>
      </c>
      <c r="BD13" s="18">
        <v>19</v>
      </c>
      <c r="BE13" s="3">
        <v>94.718980734310733</v>
      </c>
      <c r="BG13" s="9" t="s">
        <v>7</v>
      </c>
      <c r="BH13" s="14" t="s">
        <v>255</v>
      </c>
      <c r="BI13" s="4">
        <v>888.94889256889996</v>
      </c>
      <c r="BJ13" s="4">
        <v>71115.911405512001</v>
      </c>
      <c r="BK13" s="4">
        <v>71.115911405511994</v>
      </c>
      <c r="BL13" s="4">
        <v>20.2</v>
      </c>
      <c r="BM13" s="3">
        <v>70.411793470803957</v>
      </c>
      <c r="BO13" s="9" t="s">
        <v>7</v>
      </c>
      <c r="BP13" s="14" t="s">
        <v>223</v>
      </c>
      <c r="BQ13" s="4">
        <v>224.587478354154</v>
      </c>
      <c r="BR13" s="4">
        <v>17966.998268332321</v>
      </c>
      <c r="BS13" s="4">
        <v>17.966998268332322</v>
      </c>
      <c r="BT13" s="4">
        <v>20.399999999999999</v>
      </c>
      <c r="BU13" s="3">
        <v>17.614704184639532</v>
      </c>
      <c r="BW13" s="9" t="s">
        <v>7</v>
      </c>
      <c r="BX13" s="14" t="s">
        <v>283</v>
      </c>
      <c r="BY13" s="4">
        <v>478.26045476303301</v>
      </c>
      <c r="BZ13" s="4">
        <v>38260.836381042638</v>
      </c>
      <c r="CA13" s="4">
        <v>38.260836381042637</v>
      </c>
      <c r="CB13" s="3">
        <v>18.2</v>
      </c>
      <c r="CC13" s="3">
        <v>42.044875144002894</v>
      </c>
    </row>
    <row r="14" spans="2:81" x14ac:dyDescent="0.25">
      <c r="B14" s="2" t="s">
        <v>7</v>
      </c>
      <c r="C14" s="6" t="s">
        <v>17</v>
      </c>
      <c r="D14" s="3">
        <v>580.90950806933904</v>
      </c>
      <c r="E14" s="3">
        <v>46472.760645547125</v>
      </c>
      <c r="F14" s="3">
        <v>46.472760645547126</v>
      </c>
      <c r="G14" s="3">
        <v>21</v>
      </c>
      <c r="H14" s="3">
        <v>44.259772043378213</v>
      </c>
      <c r="J14" s="2" t="s">
        <v>7</v>
      </c>
      <c r="K14" s="6" t="s">
        <v>52</v>
      </c>
      <c r="L14" s="3">
        <v>858.83011361423496</v>
      </c>
      <c r="M14" s="3">
        <v>68706.40908913879</v>
      </c>
      <c r="N14" s="3">
        <v>68.706409089138788</v>
      </c>
      <c r="O14" s="4">
        <v>22</v>
      </c>
      <c r="P14" s="3">
        <v>62.46037189921708</v>
      </c>
      <c r="R14" s="2" t="s">
        <v>7</v>
      </c>
      <c r="S14" s="6" t="s">
        <v>83</v>
      </c>
      <c r="T14" s="3">
        <v>471.3</v>
      </c>
      <c r="U14" s="3">
        <v>37705.5</v>
      </c>
      <c r="V14" s="3">
        <v>37.700000000000003</v>
      </c>
      <c r="W14" s="3">
        <v>19</v>
      </c>
      <c r="X14" s="1">
        <v>39.700000000000003</v>
      </c>
      <c r="AA14" s="2" t="s">
        <v>7</v>
      </c>
      <c r="AB14" s="6" t="s">
        <v>116</v>
      </c>
      <c r="AC14" s="3">
        <v>524.02139508986704</v>
      </c>
      <c r="AD14" s="3">
        <v>41921.711607189362</v>
      </c>
      <c r="AE14" s="3">
        <v>41.921711607189359</v>
      </c>
      <c r="AF14" s="3">
        <v>18.100000000000001</v>
      </c>
      <c r="AG14" s="3">
        <v>46.322333267612549</v>
      </c>
      <c r="AI14" s="2" t="s">
        <v>7</v>
      </c>
      <c r="AJ14" s="6" t="s">
        <v>146</v>
      </c>
      <c r="AK14" s="3">
        <v>1193.81692659348</v>
      </c>
      <c r="AL14" s="3">
        <v>95505.354127478407</v>
      </c>
      <c r="AM14" s="3">
        <v>95.505354127478412</v>
      </c>
      <c r="AN14" s="3">
        <v>21.5</v>
      </c>
      <c r="AO14" s="3">
        <v>88.842189886026432</v>
      </c>
      <c r="AQ14" s="9" t="s">
        <v>7</v>
      </c>
      <c r="AR14" s="14" t="s">
        <v>169</v>
      </c>
      <c r="AS14" s="4">
        <v>507.40038924466199</v>
      </c>
      <c r="AT14" s="4">
        <v>40592.031139572959</v>
      </c>
      <c r="AU14" s="4">
        <v>40.59203113957296</v>
      </c>
      <c r="AV14" s="18">
        <v>19.7</v>
      </c>
      <c r="AW14" s="3">
        <v>41.210183898043617</v>
      </c>
      <c r="AY14" s="2" t="s">
        <v>7</v>
      </c>
      <c r="AZ14" s="6" t="s">
        <v>195</v>
      </c>
      <c r="BA14" s="3">
        <v>898.90515397559398</v>
      </c>
      <c r="BB14" s="3">
        <v>71912.412318047514</v>
      </c>
      <c r="BC14" s="3">
        <v>71.912412318047515</v>
      </c>
      <c r="BD14" s="18">
        <v>21.3</v>
      </c>
      <c r="BE14" s="3">
        <v>67.523391847931933</v>
      </c>
      <c r="BG14" s="9" t="s">
        <v>7</v>
      </c>
      <c r="BH14" s="14" t="s">
        <v>256</v>
      </c>
      <c r="BI14" s="4">
        <v>3900.4919058325199</v>
      </c>
      <c r="BJ14" s="4">
        <v>312039.35246660159</v>
      </c>
      <c r="BK14" s="4">
        <v>312.0393524666016</v>
      </c>
      <c r="BL14" s="18">
        <v>20.2</v>
      </c>
      <c r="BM14" s="3">
        <v>308.94985392732832</v>
      </c>
      <c r="BO14" s="9" t="s">
        <v>7</v>
      </c>
      <c r="BP14" s="14" t="s">
        <v>224</v>
      </c>
      <c r="BQ14" s="4">
        <v>1215.9901189827999</v>
      </c>
      <c r="BR14" s="4">
        <v>97279.209518623989</v>
      </c>
      <c r="BS14" s="4">
        <v>97.279209518623986</v>
      </c>
      <c r="BT14" s="4">
        <v>21.5</v>
      </c>
      <c r="BU14" s="3">
        <v>90.49228792430138</v>
      </c>
      <c r="BW14" s="9" t="s">
        <v>7</v>
      </c>
      <c r="BX14" s="14" t="s">
        <v>284</v>
      </c>
      <c r="BY14" s="4">
        <v>560.05420552450096</v>
      </c>
      <c r="BZ14" s="4">
        <v>44804.336441960077</v>
      </c>
      <c r="CA14" s="4">
        <v>44.804336441960075</v>
      </c>
      <c r="CB14" s="3">
        <v>20.8</v>
      </c>
      <c r="CC14" s="3">
        <v>43.081092732653914</v>
      </c>
    </row>
    <row r="15" spans="2:81" x14ac:dyDescent="0.25">
      <c r="B15" s="2" t="s">
        <v>7</v>
      </c>
      <c r="C15" s="6" t="s">
        <v>18</v>
      </c>
      <c r="D15" s="3">
        <v>925.39318483684701</v>
      </c>
      <c r="E15" s="3">
        <v>74031.454786947754</v>
      </c>
      <c r="F15" s="3">
        <v>74.031454786947748</v>
      </c>
      <c r="G15" s="3">
        <v>20.399999999999999</v>
      </c>
      <c r="H15" s="3">
        <v>72.579857634262495</v>
      </c>
      <c r="J15" s="2" t="s">
        <v>7</v>
      </c>
      <c r="K15" s="6" t="s">
        <v>53</v>
      </c>
      <c r="L15" s="3">
        <v>613.06430849911203</v>
      </c>
      <c r="M15" s="3">
        <v>49045.144679928962</v>
      </c>
      <c r="N15" s="3">
        <v>49.04514467992896</v>
      </c>
      <c r="O15" s="4">
        <v>22</v>
      </c>
      <c r="P15" s="3">
        <v>44.586495163571783</v>
      </c>
      <c r="R15" s="2" t="s">
        <v>7</v>
      </c>
      <c r="S15" s="6" t="s">
        <v>84</v>
      </c>
      <c r="T15" s="3">
        <v>581.70000000000005</v>
      </c>
      <c r="U15" s="3">
        <v>46534.9</v>
      </c>
      <c r="V15" s="3">
        <v>46.5</v>
      </c>
      <c r="W15" s="18">
        <v>21</v>
      </c>
      <c r="X15" s="1">
        <v>44.3</v>
      </c>
      <c r="AA15" s="2" t="s">
        <v>7</v>
      </c>
      <c r="AB15" s="6" t="s">
        <v>117</v>
      </c>
      <c r="AC15" s="3">
        <v>124.634528742055</v>
      </c>
      <c r="AD15" s="3">
        <v>9970.7622993644</v>
      </c>
      <c r="AE15" s="3">
        <v>9.9707622993644005</v>
      </c>
      <c r="AF15" s="3">
        <v>19.2</v>
      </c>
      <c r="AG15" s="3">
        <v>10.386210728504585</v>
      </c>
      <c r="AI15" s="2" t="s">
        <v>7</v>
      </c>
      <c r="AJ15" s="6" t="s">
        <v>147</v>
      </c>
      <c r="AK15" s="3">
        <v>568.80308786969294</v>
      </c>
      <c r="AL15" s="3">
        <v>45504.247029575432</v>
      </c>
      <c r="AM15" s="3">
        <v>45.504247029575431</v>
      </c>
      <c r="AN15" s="3">
        <v>19.7</v>
      </c>
      <c r="AO15" s="3">
        <v>46.197205106167949</v>
      </c>
      <c r="AQ15" s="9" t="s">
        <v>7</v>
      </c>
      <c r="AR15" s="14" t="s">
        <v>170</v>
      </c>
      <c r="AS15" s="4">
        <v>1033.0031041696</v>
      </c>
      <c r="AT15" s="4">
        <v>82640.248333568001</v>
      </c>
      <c r="AU15" s="4">
        <v>82.640248333567996</v>
      </c>
      <c r="AV15" s="18">
        <v>20.7</v>
      </c>
      <c r="AW15" s="3">
        <v>79.845650563833814</v>
      </c>
      <c r="AY15" s="2" t="s">
        <v>7</v>
      </c>
      <c r="AZ15" s="6" t="s">
        <v>196</v>
      </c>
      <c r="BA15" s="3">
        <v>747.23220538078999</v>
      </c>
      <c r="BB15" s="3">
        <v>59778.576430463203</v>
      </c>
      <c r="BC15" s="3">
        <v>59.778576430463204</v>
      </c>
      <c r="BD15" s="18">
        <v>20.6</v>
      </c>
      <c r="BE15" s="3">
        <v>58.037452845109904</v>
      </c>
      <c r="BG15" s="9" t="s">
        <v>7</v>
      </c>
      <c r="BH15" s="14" t="s">
        <v>257</v>
      </c>
      <c r="BI15" s="4">
        <v>1607.8675825681401</v>
      </c>
      <c r="BJ15" s="4">
        <v>128629.40660545121</v>
      </c>
      <c r="BK15" s="4">
        <v>128.62940660545121</v>
      </c>
      <c r="BL15" s="18">
        <v>20</v>
      </c>
      <c r="BM15" s="3">
        <v>128.62940660545121</v>
      </c>
      <c r="BO15" s="9" t="s">
        <v>7</v>
      </c>
      <c r="BP15" s="14" t="s">
        <v>225</v>
      </c>
      <c r="BQ15" s="4">
        <v>642.68048117246803</v>
      </c>
      <c r="BR15" s="4">
        <v>51414.438493797439</v>
      </c>
      <c r="BS15" s="4">
        <v>51.414438493797441</v>
      </c>
      <c r="BT15" s="4">
        <v>19.7</v>
      </c>
      <c r="BU15" s="3">
        <v>52.197399486088777</v>
      </c>
      <c r="BW15" s="9" t="s">
        <v>7</v>
      </c>
      <c r="BX15" s="14" t="s">
        <v>285</v>
      </c>
      <c r="BY15" s="4">
        <v>3261.64402468144</v>
      </c>
      <c r="BZ15" s="4">
        <v>260931.5219745152</v>
      </c>
      <c r="CA15" s="4">
        <v>260.93152197451519</v>
      </c>
      <c r="CB15" s="18">
        <v>21.3</v>
      </c>
      <c r="CC15" s="12">
        <v>245.00612391973254</v>
      </c>
    </row>
    <row r="16" spans="2:81" x14ac:dyDescent="0.25">
      <c r="B16" s="2" t="s">
        <v>7</v>
      </c>
      <c r="C16" s="6" t="s">
        <v>19</v>
      </c>
      <c r="D16" s="3">
        <v>745.87174501004802</v>
      </c>
      <c r="E16" s="3">
        <v>59669.739600803841</v>
      </c>
      <c r="F16" s="3">
        <v>59.669739600803844</v>
      </c>
      <c r="G16" s="3">
        <v>21.7</v>
      </c>
      <c r="H16" s="3">
        <v>54.995151705810002</v>
      </c>
      <c r="J16" s="2" t="s">
        <v>7</v>
      </c>
      <c r="K16" s="6" t="s">
        <v>54</v>
      </c>
      <c r="L16" s="3">
        <v>298.81588406547502</v>
      </c>
      <c r="M16" s="3">
        <v>23905.270725238002</v>
      </c>
      <c r="N16" s="3">
        <v>23.905270725238001</v>
      </c>
      <c r="O16" s="4">
        <v>21.5</v>
      </c>
      <c r="P16" s="3">
        <v>22.237461139756281</v>
      </c>
      <c r="R16" s="2" t="s">
        <v>7</v>
      </c>
      <c r="S16" s="6" t="s">
        <v>85</v>
      </c>
      <c r="T16" s="3">
        <v>1949.5</v>
      </c>
      <c r="U16" s="3">
        <v>155958.1</v>
      </c>
      <c r="V16" s="3">
        <v>156</v>
      </c>
      <c r="W16" s="18">
        <v>20.3</v>
      </c>
      <c r="X16" s="1">
        <v>153.69999999999999</v>
      </c>
      <c r="AA16" s="2" t="s">
        <v>7</v>
      </c>
      <c r="AB16" s="6" t="s">
        <v>118</v>
      </c>
      <c r="AC16" s="3">
        <v>191.45089229704499</v>
      </c>
      <c r="AD16" s="3">
        <v>15316.071383763599</v>
      </c>
      <c r="AE16" s="3">
        <v>15.3160713837636</v>
      </c>
      <c r="AF16" s="3">
        <v>20.5</v>
      </c>
      <c r="AG16" s="3">
        <v>14.942508667086438</v>
      </c>
      <c r="AI16" s="2" t="s">
        <v>7</v>
      </c>
      <c r="AJ16" s="6" t="s">
        <v>148</v>
      </c>
      <c r="AK16" s="3">
        <v>1046.1517301208601</v>
      </c>
      <c r="AL16" s="3">
        <v>83692.138409668813</v>
      </c>
      <c r="AM16" s="3">
        <v>83.692138409668814</v>
      </c>
      <c r="AN16" s="3">
        <v>19.100000000000001</v>
      </c>
      <c r="AO16" s="3">
        <v>87.635747025831208</v>
      </c>
      <c r="AQ16" s="9" t="s">
        <v>7</v>
      </c>
      <c r="AR16" s="14" t="s">
        <v>171</v>
      </c>
      <c r="AS16" s="4">
        <v>386.02401187815201</v>
      </c>
      <c r="AT16" s="4">
        <v>30881.920950252163</v>
      </c>
      <c r="AU16" s="4">
        <v>30.881920950252162</v>
      </c>
      <c r="AV16" s="18">
        <v>21.3</v>
      </c>
      <c r="AW16" s="3">
        <v>28.997108873476208</v>
      </c>
      <c r="AY16" s="2" t="s">
        <v>7</v>
      </c>
      <c r="AZ16" s="6" t="s">
        <v>197</v>
      </c>
      <c r="BA16" s="3">
        <v>1671.72327796441</v>
      </c>
      <c r="BB16" s="3">
        <v>133737.86223715282</v>
      </c>
      <c r="BC16" s="3">
        <v>133.73786223715283</v>
      </c>
      <c r="BD16" s="18">
        <v>20.100000000000001</v>
      </c>
      <c r="BE16" s="3">
        <v>133.07249973846052</v>
      </c>
      <c r="BG16" s="9" t="s">
        <v>7</v>
      </c>
      <c r="BH16" s="14" t="s">
        <v>258</v>
      </c>
      <c r="BI16" s="4">
        <v>1026.4388594376801</v>
      </c>
      <c r="BJ16" s="4">
        <v>82115.1087550144</v>
      </c>
      <c r="BK16" s="4">
        <v>82.115108755014404</v>
      </c>
      <c r="BL16" s="18">
        <v>18.8</v>
      </c>
      <c r="BM16" s="3">
        <v>87.356498675547229</v>
      </c>
      <c r="BO16" s="9" t="s">
        <v>7</v>
      </c>
      <c r="BP16" s="14" t="s">
        <v>226</v>
      </c>
      <c r="BQ16" s="4">
        <v>366.45213018445401</v>
      </c>
      <c r="BR16" s="4">
        <v>29316.170414756321</v>
      </c>
      <c r="BS16" s="4">
        <v>29.316170414756321</v>
      </c>
      <c r="BT16" s="4">
        <v>21.4</v>
      </c>
      <c r="BU16" s="3">
        <v>27.398290107248901</v>
      </c>
      <c r="BW16" s="9" t="s">
        <v>7</v>
      </c>
      <c r="BX16" s="14" t="s">
        <v>286</v>
      </c>
      <c r="BY16" s="4">
        <v>1192.16598477464</v>
      </c>
      <c r="BZ16" s="4">
        <v>95373.278781971196</v>
      </c>
      <c r="CA16" s="4">
        <v>95.373278781971194</v>
      </c>
      <c r="CB16" s="18">
        <v>18.600000000000001</v>
      </c>
      <c r="CC16" s="3">
        <v>102.55191266878622</v>
      </c>
    </row>
    <row r="17" spans="2:81" x14ac:dyDescent="0.25">
      <c r="B17" s="2" t="s">
        <v>7</v>
      </c>
      <c r="C17" s="6" t="s">
        <v>20</v>
      </c>
      <c r="D17" s="3">
        <v>678.416433066634</v>
      </c>
      <c r="E17" s="3">
        <v>54273.31464533072</v>
      </c>
      <c r="F17" s="3">
        <v>54.273314645330721</v>
      </c>
      <c r="G17" s="3">
        <v>20.100000000000001</v>
      </c>
      <c r="H17" s="3">
        <v>54.003298154557925</v>
      </c>
      <c r="J17" s="2" t="s">
        <v>7</v>
      </c>
      <c r="K17" s="6" t="s">
        <v>55</v>
      </c>
      <c r="L17" s="3">
        <v>396.32648352646601</v>
      </c>
      <c r="M17" s="3">
        <v>31706.118682117281</v>
      </c>
      <c r="N17" s="3">
        <v>31.706118682117282</v>
      </c>
      <c r="O17" s="4">
        <v>19.5</v>
      </c>
      <c r="P17" s="3">
        <v>32.519096084222852</v>
      </c>
      <c r="R17" s="2" t="s">
        <v>7</v>
      </c>
      <c r="S17" s="6" t="s">
        <v>86</v>
      </c>
      <c r="T17" s="3">
        <v>539.70000000000005</v>
      </c>
      <c r="U17" s="3">
        <v>43172.4</v>
      </c>
      <c r="V17" s="3">
        <v>43.2</v>
      </c>
      <c r="W17" s="18">
        <v>19.3</v>
      </c>
      <c r="X17" s="1">
        <v>44.7</v>
      </c>
      <c r="AA17" s="2" t="s">
        <v>7</v>
      </c>
      <c r="AB17" s="6" t="s">
        <v>119</v>
      </c>
      <c r="AC17" s="3">
        <v>457.65161835636502</v>
      </c>
      <c r="AD17" s="3">
        <v>36612.1294685092</v>
      </c>
      <c r="AE17" s="3">
        <v>36.612129468509202</v>
      </c>
      <c r="AF17" s="18">
        <v>20.2</v>
      </c>
      <c r="AG17" s="3">
        <v>36.249633137137828</v>
      </c>
      <c r="AI17" s="2" t="s">
        <v>7</v>
      </c>
      <c r="AJ17" s="6" t="s">
        <v>149</v>
      </c>
      <c r="AK17" s="3">
        <v>1108.4363947966001</v>
      </c>
      <c r="AL17" s="3">
        <v>88674.911583728011</v>
      </c>
      <c r="AM17" s="3">
        <v>88.674911583728004</v>
      </c>
      <c r="AN17" s="4">
        <v>19.5</v>
      </c>
      <c r="AO17" s="3">
        <v>90.948627265362049</v>
      </c>
      <c r="AQ17" s="9" t="s">
        <v>7</v>
      </c>
      <c r="AR17" s="14" t="s">
        <v>172</v>
      </c>
      <c r="AS17" s="4">
        <v>1141.2089583606501</v>
      </c>
      <c r="AT17" s="4">
        <v>91296.716668852008</v>
      </c>
      <c r="AU17" s="4">
        <v>91.296716668852014</v>
      </c>
      <c r="AV17" s="18">
        <v>19.3</v>
      </c>
      <c r="AW17" s="3">
        <v>94.607996548033171</v>
      </c>
      <c r="AY17" s="2" t="s">
        <v>7</v>
      </c>
      <c r="AZ17" s="6" t="s">
        <v>198</v>
      </c>
      <c r="BA17" s="3">
        <v>1453.5165091721501</v>
      </c>
      <c r="BB17" s="3">
        <v>116281.32073377201</v>
      </c>
      <c r="BC17" s="3">
        <v>116.28132073377201</v>
      </c>
      <c r="BD17" s="3">
        <v>20.100000000000001</v>
      </c>
      <c r="BE17" s="3">
        <v>115.70280670027064</v>
      </c>
      <c r="BG17" s="9" t="s">
        <v>7</v>
      </c>
      <c r="BH17" s="14" t="s">
        <v>259</v>
      </c>
      <c r="BI17" s="4">
        <v>3837.5350978810602</v>
      </c>
      <c r="BJ17" s="4">
        <v>307002.80783048482</v>
      </c>
      <c r="BK17" s="4">
        <v>307.00280783048481</v>
      </c>
      <c r="BL17" s="18">
        <v>22</v>
      </c>
      <c r="BM17" s="3">
        <v>279.0934616640771</v>
      </c>
      <c r="BO17" s="9" t="s">
        <v>7</v>
      </c>
      <c r="BP17" s="14" t="s">
        <v>227</v>
      </c>
      <c r="BQ17" s="4">
        <v>605.91116185733597</v>
      </c>
      <c r="BR17" s="4">
        <v>48472.892948586879</v>
      </c>
      <c r="BS17" s="4">
        <v>48.472892948586882</v>
      </c>
      <c r="BT17" s="4">
        <v>22</v>
      </c>
      <c r="BU17" s="3">
        <v>44.066266316897163</v>
      </c>
      <c r="BW17" s="9" t="s">
        <v>7</v>
      </c>
      <c r="BX17" s="14" t="s">
        <v>287</v>
      </c>
      <c r="BY17" s="4">
        <v>779.30926746077103</v>
      </c>
      <c r="BZ17" s="4">
        <v>62344.741396861682</v>
      </c>
      <c r="CA17" s="4">
        <v>62.344741396861679</v>
      </c>
      <c r="CB17" s="18">
        <v>21.7</v>
      </c>
      <c r="CC17" s="3">
        <v>57.460591149181269</v>
      </c>
    </row>
    <row r="18" spans="2:81" x14ac:dyDescent="0.25">
      <c r="B18" s="2" t="s">
        <v>21</v>
      </c>
      <c r="C18" s="6" t="s">
        <v>22</v>
      </c>
      <c r="D18" s="3">
        <v>644.99901490805803</v>
      </c>
      <c r="E18" s="3">
        <v>51599.921192644644</v>
      </c>
      <c r="F18" s="3">
        <v>51.599921192644643</v>
      </c>
      <c r="G18" s="3">
        <v>18.399999999999999</v>
      </c>
      <c r="H18" s="3">
        <v>56.086870861570262</v>
      </c>
      <c r="J18" s="2" t="s">
        <v>7</v>
      </c>
      <c r="K18" s="6" t="s">
        <v>56</v>
      </c>
      <c r="L18" s="3">
        <v>254.34034701608601</v>
      </c>
      <c r="M18" s="3">
        <v>20347.227761286882</v>
      </c>
      <c r="N18" s="3">
        <v>20.347227761286881</v>
      </c>
      <c r="O18" s="4">
        <v>21.9</v>
      </c>
      <c r="P18" s="3">
        <v>18.581943160992587</v>
      </c>
      <c r="R18" s="2" t="s">
        <v>7</v>
      </c>
      <c r="S18" s="6" t="s">
        <v>87</v>
      </c>
      <c r="T18" s="3">
        <v>1020.4</v>
      </c>
      <c r="U18" s="3">
        <v>81632.3</v>
      </c>
      <c r="V18" s="3">
        <v>81.599999999999994</v>
      </c>
      <c r="W18" s="18">
        <v>20.9</v>
      </c>
      <c r="X18" s="1">
        <v>78.099999999999994</v>
      </c>
      <c r="AA18" s="2" t="s">
        <v>7</v>
      </c>
      <c r="AB18" s="6" t="s">
        <v>120</v>
      </c>
      <c r="AC18" s="3">
        <v>298.666011066583</v>
      </c>
      <c r="AD18" s="3">
        <v>23893.28088532664</v>
      </c>
      <c r="AE18" s="3">
        <v>23.893280885326639</v>
      </c>
      <c r="AF18" s="18">
        <v>21.4</v>
      </c>
      <c r="AG18" s="3">
        <v>22.330169051707141</v>
      </c>
      <c r="AI18" s="2" t="s">
        <v>7</v>
      </c>
      <c r="AJ18" s="6" t="s">
        <v>150</v>
      </c>
      <c r="AK18" s="3">
        <v>595.23508028629794</v>
      </c>
      <c r="AL18" s="3">
        <v>47618.806422903835</v>
      </c>
      <c r="AM18" s="3">
        <v>47.618806422903837</v>
      </c>
      <c r="AN18" s="4">
        <v>21.7</v>
      </c>
      <c r="AO18" s="3">
        <v>43.888300850602619</v>
      </c>
      <c r="AQ18" s="9" t="s">
        <v>21</v>
      </c>
      <c r="AR18" s="14" t="s">
        <v>173</v>
      </c>
      <c r="AS18" s="4">
        <v>258.30254643255103</v>
      </c>
      <c r="AT18" s="4">
        <v>20664.203714604082</v>
      </c>
      <c r="AU18" s="4">
        <v>20.664203714604081</v>
      </c>
      <c r="AV18" s="18">
        <v>21.2</v>
      </c>
      <c r="AW18" s="3">
        <v>19.494531806230267</v>
      </c>
      <c r="AY18" s="2" t="s">
        <v>21</v>
      </c>
      <c r="AZ18" s="6" t="s">
        <v>199</v>
      </c>
      <c r="BA18" s="3">
        <v>604.90425212604703</v>
      </c>
      <c r="BB18" s="3">
        <v>48392.340170083764</v>
      </c>
      <c r="BC18" s="3">
        <v>48.392340170083763</v>
      </c>
      <c r="BD18" s="3">
        <v>20.8</v>
      </c>
      <c r="BE18" s="3">
        <v>46.531096317388233</v>
      </c>
      <c r="BG18" s="9" t="s">
        <v>21</v>
      </c>
      <c r="BH18" s="14" t="s">
        <v>260</v>
      </c>
      <c r="BI18" s="4">
        <v>712.37767174221301</v>
      </c>
      <c r="BJ18" s="4">
        <v>56990.213739377039</v>
      </c>
      <c r="BK18" s="4">
        <v>56.99021373937704</v>
      </c>
      <c r="BL18" s="18">
        <v>19.600000000000001</v>
      </c>
      <c r="BM18" s="3">
        <v>58.153279325894935</v>
      </c>
      <c r="BO18" s="9" t="s">
        <v>7</v>
      </c>
      <c r="BP18" s="14" t="s">
        <v>228</v>
      </c>
      <c r="BQ18" s="4">
        <v>261.31770299811899</v>
      </c>
      <c r="BR18" s="4">
        <v>20905.416239849517</v>
      </c>
      <c r="BS18" s="4">
        <v>20.905416239849519</v>
      </c>
      <c r="BT18" s="4">
        <v>19.399999999999999</v>
      </c>
      <c r="BU18" s="3">
        <v>21.551975504999504</v>
      </c>
      <c r="BW18" s="9" t="s">
        <v>7</v>
      </c>
      <c r="BX18" s="14" t="s">
        <v>288</v>
      </c>
      <c r="BY18" s="4">
        <v>1130.01980182792</v>
      </c>
      <c r="BZ18" s="4">
        <v>90401.584146233596</v>
      </c>
      <c r="CA18" s="4">
        <v>90.401584146233603</v>
      </c>
      <c r="CB18" s="18">
        <v>21.6</v>
      </c>
      <c r="CC18" s="3">
        <v>83.705170505771861</v>
      </c>
    </row>
    <row r="19" spans="2:81" x14ac:dyDescent="0.25">
      <c r="B19" s="2" t="s">
        <v>21</v>
      </c>
      <c r="C19" s="6" t="s">
        <v>23</v>
      </c>
      <c r="D19" s="3">
        <v>340.22611859743301</v>
      </c>
      <c r="E19" s="3">
        <v>27218.089487794641</v>
      </c>
      <c r="F19" s="3">
        <v>27.218089487794643</v>
      </c>
      <c r="G19" s="3">
        <v>19.600000000000001</v>
      </c>
      <c r="H19" s="3">
        <v>27.773560701831268</v>
      </c>
      <c r="J19" s="2" t="s">
        <v>7</v>
      </c>
      <c r="K19" s="6" t="s">
        <v>57</v>
      </c>
      <c r="L19" s="3">
        <v>466.73881987536703</v>
      </c>
      <c r="M19" s="3">
        <v>37339.105590029365</v>
      </c>
      <c r="N19" s="3">
        <v>37.339105590029362</v>
      </c>
      <c r="O19" s="4">
        <v>21.1</v>
      </c>
      <c r="P19" s="3">
        <v>35.392517146947263</v>
      </c>
      <c r="R19" s="2" t="s">
        <v>7</v>
      </c>
      <c r="S19" s="6" t="s">
        <v>88</v>
      </c>
      <c r="T19" s="3">
        <v>465.1</v>
      </c>
      <c r="U19" s="3">
        <v>37207</v>
      </c>
      <c r="V19" s="3">
        <v>37.200000000000003</v>
      </c>
      <c r="W19" s="18">
        <v>18</v>
      </c>
      <c r="X19" s="1">
        <v>41.34</v>
      </c>
      <c r="AA19" s="2" t="s">
        <v>7</v>
      </c>
      <c r="AB19" s="6" t="s">
        <v>121</v>
      </c>
      <c r="AC19" s="3">
        <v>549.27450909376705</v>
      </c>
      <c r="AD19" s="3">
        <v>43941.960727501362</v>
      </c>
      <c r="AE19" s="3">
        <v>43.94196072750136</v>
      </c>
      <c r="AF19" s="18">
        <v>20.8</v>
      </c>
      <c r="AG19" s="3">
        <v>42.251885314905152</v>
      </c>
      <c r="AI19" s="2" t="s">
        <v>21</v>
      </c>
      <c r="AJ19" s="6" t="s">
        <v>151</v>
      </c>
      <c r="AK19" s="3">
        <v>400.38524100034903</v>
      </c>
      <c r="AL19" s="3">
        <v>32030.819280027921</v>
      </c>
      <c r="AM19" s="3">
        <v>32.03081928002792</v>
      </c>
      <c r="AN19" s="4">
        <v>20.3</v>
      </c>
      <c r="AO19" s="3">
        <v>31.557457418746719</v>
      </c>
      <c r="AQ19" s="9" t="s">
        <v>21</v>
      </c>
      <c r="AR19" s="14" t="s">
        <v>174</v>
      </c>
      <c r="AS19" s="4">
        <v>380.40012504143698</v>
      </c>
      <c r="AT19" s="4">
        <v>30432.010003314957</v>
      </c>
      <c r="AU19" s="4">
        <v>30.432010003314957</v>
      </c>
      <c r="AV19" s="18">
        <v>20</v>
      </c>
      <c r="AW19" s="3">
        <v>30.432010003314957</v>
      </c>
      <c r="AY19" s="2" t="s">
        <v>21</v>
      </c>
      <c r="AZ19" s="6" t="s">
        <v>200</v>
      </c>
      <c r="BA19" s="3">
        <v>639.47428138337898</v>
      </c>
      <c r="BB19" s="3">
        <v>51157.94251067032</v>
      </c>
      <c r="BC19" s="3">
        <v>51.157942510670317</v>
      </c>
      <c r="BD19" s="3">
        <v>19.600000000000001</v>
      </c>
      <c r="BE19" s="3">
        <v>52.20198215374522</v>
      </c>
      <c r="BG19" s="9" t="s">
        <v>21</v>
      </c>
      <c r="BH19" s="14" t="s">
        <v>261</v>
      </c>
      <c r="BI19" s="4">
        <v>876.94876057237502</v>
      </c>
      <c r="BJ19" s="4">
        <v>70155.900845790005</v>
      </c>
      <c r="BK19" s="4">
        <v>70.155900845790001</v>
      </c>
      <c r="BL19" s="18">
        <v>19.600000000000001</v>
      </c>
      <c r="BM19" s="3">
        <v>71.587653924275514</v>
      </c>
      <c r="BO19" s="9" t="s">
        <v>7</v>
      </c>
      <c r="BP19" s="14" t="s">
        <v>229</v>
      </c>
      <c r="BQ19" s="4">
        <v>963.89330092286195</v>
      </c>
      <c r="BR19" s="4">
        <v>77111.46407382896</v>
      </c>
      <c r="BS19" s="4">
        <v>77.111464073828955</v>
      </c>
      <c r="BT19" s="4">
        <v>18.600000000000001</v>
      </c>
      <c r="BU19" s="3">
        <v>82.915552767558012</v>
      </c>
      <c r="BW19" s="9" t="s">
        <v>7</v>
      </c>
      <c r="BX19" s="14" t="s">
        <v>289</v>
      </c>
      <c r="BY19" s="4">
        <v>526.41747033786396</v>
      </c>
      <c r="BZ19" s="4">
        <v>42113.397627029117</v>
      </c>
      <c r="CA19" s="4">
        <v>42.113397627029116</v>
      </c>
      <c r="CB19" s="18">
        <v>18.7</v>
      </c>
      <c r="CC19" s="3">
        <v>45.041066980779803</v>
      </c>
    </row>
    <row r="20" spans="2:81" x14ac:dyDescent="0.25">
      <c r="B20" s="2" t="s">
        <v>21</v>
      </c>
      <c r="C20" s="6" t="s">
        <v>24</v>
      </c>
      <c r="D20" s="3">
        <v>526.08626203727101</v>
      </c>
      <c r="E20" s="3">
        <v>42086.900962981679</v>
      </c>
      <c r="F20" s="3">
        <v>42.08690096298168</v>
      </c>
      <c r="G20" s="3">
        <v>21.8</v>
      </c>
      <c r="H20" s="3">
        <v>38.611835745854748</v>
      </c>
      <c r="J20" s="2" t="s">
        <v>21</v>
      </c>
      <c r="K20" s="6" t="s">
        <v>58</v>
      </c>
      <c r="L20" s="3">
        <v>279.078884466217</v>
      </c>
      <c r="M20" s="3">
        <v>22326.31075729736</v>
      </c>
      <c r="N20" s="3">
        <v>22.32631075729736</v>
      </c>
      <c r="O20" s="4">
        <v>20.2</v>
      </c>
      <c r="P20" s="3">
        <v>22.105258175541941</v>
      </c>
      <c r="R20" s="2" t="s">
        <v>7</v>
      </c>
      <c r="S20" s="6" t="s">
        <v>89</v>
      </c>
      <c r="T20" s="3">
        <v>1964.3</v>
      </c>
      <c r="U20" s="3">
        <v>157147.20000000001</v>
      </c>
      <c r="V20" s="3">
        <v>157.1</v>
      </c>
      <c r="W20" s="18">
        <v>18.399999999999999</v>
      </c>
      <c r="X20" s="1">
        <v>170.8</v>
      </c>
      <c r="AA20" s="2" t="s">
        <v>21</v>
      </c>
      <c r="AB20" s="6" t="s">
        <v>122</v>
      </c>
      <c r="AC20" s="3">
        <v>643.36650855616097</v>
      </c>
      <c r="AD20" s="3">
        <v>51469.320684492879</v>
      </c>
      <c r="AE20" s="3">
        <v>51.469320684492878</v>
      </c>
      <c r="AF20" s="3">
        <v>19.3</v>
      </c>
      <c r="AG20" s="12">
        <v>53.336083610873452</v>
      </c>
      <c r="AI20" s="2" t="s">
        <v>21</v>
      </c>
      <c r="AJ20" s="6" t="s">
        <v>152</v>
      </c>
      <c r="AK20" s="3">
        <v>267.05083517027202</v>
      </c>
      <c r="AL20" s="3">
        <v>21364.066813621761</v>
      </c>
      <c r="AM20" s="3">
        <v>21.364066813621761</v>
      </c>
      <c r="AN20" s="3">
        <v>21.7</v>
      </c>
      <c r="AO20" s="3">
        <v>19.690384160020056</v>
      </c>
      <c r="AQ20" s="9" t="s">
        <v>21</v>
      </c>
      <c r="AR20" s="14" t="s">
        <v>175</v>
      </c>
      <c r="AS20" s="4">
        <v>748.60589726463195</v>
      </c>
      <c r="AT20" s="4">
        <v>59888.471781170556</v>
      </c>
      <c r="AU20" s="4">
        <v>59.888471781170558</v>
      </c>
      <c r="AV20" s="18">
        <v>20.3</v>
      </c>
      <c r="AW20" s="3">
        <v>59.003420474059666</v>
      </c>
      <c r="AY20" s="2" t="s">
        <v>21</v>
      </c>
      <c r="AZ20" s="6" t="s">
        <v>201</v>
      </c>
      <c r="BA20" s="3">
        <v>546.58336099759697</v>
      </c>
      <c r="BB20" s="3">
        <v>43726.668879807759</v>
      </c>
      <c r="BC20" s="3">
        <v>43.726668879807761</v>
      </c>
      <c r="BD20" s="3">
        <v>20.9</v>
      </c>
      <c r="BE20" s="3">
        <v>41.843702277328006</v>
      </c>
      <c r="BG20" s="9" t="s">
        <v>21</v>
      </c>
      <c r="BH20" s="14" t="s">
        <v>262</v>
      </c>
      <c r="BI20" s="4">
        <v>613.92602624546805</v>
      </c>
      <c r="BJ20" s="4">
        <v>49114.082099637446</v>
      </c>
      <c r="BK20" s="4">
        <v>49.114082099637443</v>
      </c>
      <c r="BL20" s="4">
        <v>19.899999999999999</v>
      </c>
      <c r="BM20" s="3">
        <v>49.360886532298942</v>
      </c>
      <c r="BO20" s="9" t="s">
        <v>21</v>
      </c>
      <c r="BP20" s="14" t="s">
        <v>230</v>
      </c>
      <c r="BQ20" s="4">
        <v>268.70788956716501</v>
      </c>
      <c r="BR20" s="4">
        <v>21496.631165373201</v>
      </c>
      <c r="BS20" s="4">
        <v>21.496631165373202</v>
      </c>
      <c r="BT20" s="4">
        <v>18</v>
      </c>
      <c r="BU20" s="3">
        <v>23.885145739303557</v>
      </c>
      <c r="BW20" s="9" t="s">
        <v>7</v>
      </c>
      <c r="BX20" s="14" t="s">
        <v>290</v>
      </c>
      <c r="BY20" s="4">
        <v>2189.9175135661699</v>
      </c>
      <c r="BZ20" s="4">
        <v>175193.40108529359</v>
      </c>
      <c r="CA20" s="4">
        <v>175.1934010852936</v>
      </c>
      <c r="CB20" s="18">
        <v>19</v>
      </c>
      <c r="CC20" s="3">
        <v>184.4141064055722</v>
      </c>
    </row>
    <row r="21" spans="2:81" x14ac:dyDescent="0.25">
      <c r="B21" s="2" t="s">
        <v>21</v>
      </c>
      <c r="C21" s="6" t="s">
        <v>25</v>
      </c>
      <c r="D21" s="3">
        <v>956.35154307880305</v>
      </c>
      <c r="E21" s="3">
        <v>76508.123446304249</v>
      </c>
      <c r="F21" s="3">
        <v>76.508123446304253</v>
      </c>
      <c r="G21" s="3">
        <v>21.5</v>
      </c>
      <c r="H21" s="3">
        <v>71.170347391910937</v>
      </c>
      <c r="J21" s="2" t="s">
        <v>21</v>
      </c>
      <c r="K21" s="6" t="s">
        <v>59</v>
      </c>
      <c r="L21" s="3">
        <v>343.47116345492998</v>
      </c>
      <c r="M21" s="3">
        <v>27477.693076394396</v>
      </c>
      <c r="N21" s="3">
        <v>27.477693076394395</v>
      </c>
      <c r="O21" s="4">
        <v>21.6</v>
      </c>
      <c r="P21" s="3">
        <v>25.442308404068882</v>
      </c>
      <c r="R21" s="2" t="s">
        <v>21</v>
      </c>
      <c r="S21" s="6" t="s">
        <v>90</v>
      </c>
      <c r="T21" s="3">
        <v>588.79999999999995</v>
      </c>
      <c r="U21" s="3">
        <v>47100.3</v>
      </c>
      <c r="V21" s="3">
        <v>47.1</v>
      </c>
      <c r="W21" s="3">
        <v>19.899999999999999</v>
      </c>
      <c r="X21" s="1">
        <v>47.3</v>
      </c>
      <c r="AA21" s="2" t="s">
        <v>21</v>
      </c>
      <c r="AB21" s="6" t="s">
        <v>123</v>
      </c>
      <c r="AC21" s="3">
        <v>293.24804822739799</v>
      </c>
      <c r="AD21" s="3">
        <v>23459.843858191838</v>
      </c>
      <c r="AE21" s="3">
        <v>23.459843858191839</v>
      </c>
      <c r="AF21" s="3">
        <v>21.9</v>
      </c>
      <c r="AG21" s="3">
        <v>21.424514938987983</v>
      </c>
      <c r="AI21" s="2" t="s">
        <v>21</v>
      </c>
      <c r="AJ21" s="6" t="s">
        <v>153</v>
      </c>
      <c r="AK21" s="3">
        <v>284.26776899319498</v>
      </c>
      <c r="AL21" s="3">
        <v>22741.421519455598</v>
      </c>
      <c r="AM21" s="3">
        <v>22.741421519455599</v>
      </c>
      <c r="AN21" s="3">
        <v>19.600000000000001</v>
      </c>
      <c r="AO21" s="3">
        <v>23.205532162709794</v>
      </c>
      <c r="AQ21" s="9" t="s">
        <v>21</v>
      </c>
      <c r="AR21" s="14" t="s">
        <v>176</v>
      </c>
      <c r="AS21" s="4">
        <v>376.81581138854699</v>
      </c>
      <c r="AT21" s="4">
        <v>30145.264911083759</v>
      </c>
      <c r="AU21" s="4">
        <v>30.14526491108376</v>
      </c>
      <c r="AV21" s="18">
        <v>18.3</v>
      </c>
      <c r="AW21" s="3">
        <v>32.945644711566949</v>
      </c>
      <c r="AY21" s="2" t="s">
        <v>21</v>
      </c>
      <c r="AZ21" s="6" t="s">
        <v>202</v>
      </c>
      <c r="BA21" s="3">
        <v>799.57610270445605</v>
      </c>
      <c r="BB21" s="3">
        <v>63966.088216356482</v>
      </c>
      <c r="BC21" s="3">
        <v>63.966088216356482</v>
      </c>
      <c r="BD21" s="3">
        <v>21.2</v>
      </c>
      <c r="BE21" s="3">
        <v>60.345366241845738</v>
      </c>
      <c r="BG21" s="9" t="s">
        <v>21</v>
      </c>
      <c r="BH21" s="14" t="s">
        <v>263</v>
      </c>
      <c r="BI21" s="4">
        <v>1413.55555348851</v>
      </c>
      <c r="BJ21" s="4">
        <v>113084.4442790808</v>
      </c>
      <c r="BK21" s="4">
        <v>113.0844442790808</v>
      </c>
      <c r="BL21" s="4">
        <v>20.100000000000001</v>
      </c>
      <c r="BM21" s="3">
        <v>112.52183510356298</v>
      </c>
      <c r="BO21" s="9" t="s">
        <v>21</v>
      </c>
      <c r="BP21" s="14" t="s">
        <v>231</v>
      </c>
      <c r="BQ21" s="4">
        <v>278.18472554317401</v>
      </c>
      <c r="BR21" s="4">
        <v>22254.77804345392</v>
      </c>
      <c r="BS21" s="4">
        <v>22.254778043453921</v>
      </c>
      <c r="BT21" s="4">
        <v>21</v>
      </c>
      <c r="BU21" s="3">
        <v>21.195026708051355</v>
      </c>
      <c r="BW21" s="9" t="s">
        <v>21</v>
      </c>
      <c r="BX21" s="14" t="s">
        <v>291</v>
      </c>
      <c r="BY21" s="4">
        <v>734.06525874910596</v>
      </c>
      <c r="BZ21" s="4">
        <v>58725.220699928475</v>
      </c>
      <c r="CA21" s="4">
        <v>58.725220699928478</v>
      </c>
      <c r="CB21" s="18">
        <v>20.9</v>
      </c>
      <c r="CC21" s="3">
        <v>56.196383444907639</v>
      </c>
    </row>
    <row r="22" spans="2:81" x14ac:dyDescent="0.25">
      <c r="B22" s="2" t="s">
        <v>21</v>
      </c>
      <c r="C22" s="6" t="s">
        <v>26</v>
      </c>
      <c r="D22" s="3">
        <v>1096.7281594464901</v>
      </c>
      <c r="E22" s="3">
        <v>87738.252755719208</v>
      </c>
      <c r="F22" s="3">
        <v>87.738252755719202</v>
      </c>
      <c r="G22" s="3">
        <v>22</v>
      </c>
      <c r="H22" s="3">
        <v>79.762047959744734</v>
      </c>
      <c r="J22" s="2" t="s">
        <v>21</v>
      </c>
      <c r="K22" s="6" t="s">
        <v>60</v>
      </c>
      <c r="L22" s="3">
        <v>219.56265749827901</v>
      </c>
      <c r="M22" s="3">
        <v>17565.012599862319</v>
      </c>
      <c r="N22" s="3">
        <v>17.565012599862317</v>
      </c>
      <c r="O22" s="4">
        <v>18</v>
      </c>
      <c r="P22" s="3">
        <v>19.516680666513686</v>
      </c>
      <c r="R22" s="2" t="s">
        <v>21</v>
      </c>
      <c r="S22" s="6" t="s">
        <v>91</v>
      </c>
      <c r="T22" s="3">
        <v>553</v>
      </c>
      <c r="U22" s="3">
        <v>44236.4</v>
      </c>
      <c r="V22" s="3">
        <v>44.2</v>
      </c>
      <c r="W22" s="3">
        <v>20.9</v>
      </c>
      <c r="X22" s="1">
        <v>42.3</v>
      </c>
      <c r="AA22" s="2" t="s">
        <v>21</v>
      </c>
      <c r="AB22" s="6" t="s">
        <v>124</v>
      </c>
      <c r="AC22" s="3">
        <v>129.338613138173</v>
      </c>
      <c r="AD22" s="3">
        <v>10347.089051053841</v>
      </c>
      <c r="AE22" s="3">
        <v>10.347089051053841</v>
      </c>
      <c r="AF22" s="3">
        <v>19</v>
      </c>
      <c r="AG22" s="3">
        <v>10.891672685319833</v>
      </c>
      <c r="AI22" s="2" t="s">
        <v>21</v>
      </c>
      <c r="AJ22" s="6" t="s">
        <v>154</v>
      </c>
      <c r="AK22" s="3">
        <v>330.44224680280502</v>
      </c>
      <c r="AL22" s="3">
        <v>26435.379744224403</v>
      </c>
      <c r="AM22" s="3">
        <v>26.435379744224402</v>
      </c>
      <c r="AN22" s="3">
        <v>20.9</v>
      </c>
      <c r="AO22" s="3">
        <v>25.297014109305646</v>
      </c>
      <c r="AQ22" s="9" t="s">
        <v>21</v>
      </c>
      <c r="AR22" s="14" t="s">
        <v>177</v>
      </c>
      <c r="AS22" s="4">
        <v>425.95839498644398</v>
      </c>
      <c r="AT22" s="4">
        <v>34076.67159891552</v>
      </c>
      <c r="AU22" s="4">
        <v>34.076671598915517</v>
      </c>
      <c r="AV22" s="18">
        <v>20.2</v>
      </c>
      <c r="AW22" s="3">
        <v>33.739278810807441</v>
      </c>
      <c r="AY22" s="2" t="s">
        <v>21</v>
      </c>
      <c r="AZ22" s="6" t="s">
        <v>203</v>
      </c>
      <c r="BA22" s="3">
        <v>520.381861045253</v>
      </c>
      <c r="BB22" s="3">
        <v>41630.548883620242</v>
      </c>
      <c r="BC22" s="3">
        <v>41.630548883620243</v>
      </c>
      <c r="BD22" s="3">
        <v>20</v>
      </c>
      <c r="BE22" s="3">
        <v>41.630548883620243</v>
      </c>
      <c r="BG22" s="9" t="s">
        <v>21</v>
      </c>
      <c r="BH22" s="14" t="s">
        <v>264</v>
      </c>
      <c r="BI22" s="4">
        <v>574.96585486383003</v>
      </c>
      <c r="BJ22" s="4">
        <v>45997.268389106401</v>
      </c>
      <c r="BK22" s="4">
        <v>45.997268389106402</v>
      </c>
      <c r="BL22" s="4">
        <v>20.5</v>
      </c>
      <c r="BM22" s="3">
        <v>44.875383794250148</v>
      </c>
      <c r="BO22" s="9" t="s">
        <v>21</v>
      </c>
      <c r="BP22" s="14" t="s">
        <v>232</v>
      </c>
      <c r="BQ22" s="4">
        <v>265.68068298230799</v>
      </c>
      <c r="BR22" s="4">
        <v>21254.454638584641</v>
      </c>
      <c r="BS22" s="4">
        <v>21.25445463858464</v>
      </c>
      <c r="BT22" s="4">
        <v>20.100000000000001</v>
      </c>
      <c r="BU22" s="3">
        <v>21.148711083168795</v>
      </c>
      <c r="BW22" s="9" t="s">
        <v>21</v>
      </c>
      <c r="BX22" s="14" t="s">
        <v>292</v>
      </c>
      <c r="BY22" s="4">
        <v>589.37397961793101</v>
      </c>
      <c r="BZ22" s="4">
        <v>47149.918369434483</v>
      </c>
      <c r="CA22" s="4">
        <v>47.149918369434481</v>
      </c>
      <c r="CB22" s="18">
        <v>22</v>
      </c>
      <c r="CC22" s="3">
        <v>42.863562154031349</v>
      </c>
    </row>
    <row r="23" spans="2:81" x14ac:dyDescent="0.25">
      <c r="B23" s="2" t="s">
        <v>21</v>
      </c>
      <c r="C23" s="6" t="s">
        <v>27</v>
      </c>
      <c r="D23" s="3">
        <v>273.82077938998498</v>
      </c>
      <c r="E23" s="3">
        <v>21905.6623511988</v>
      </c>
      <c r="F23" s="3">
        <v>21.905662351198799</v>
      </c>
      <c r="G23" s="3">
        <v>18.7</v>
      </c>
      <c r="H23" s="3">
        <v>23.428515883635079</v>
      </c>
      <c r="J23" s="2" t="s">
        <v>21</v>
      </c>
      <c r="K23" s="6" t="s">
        <v>61</v>
      </c>
      <c r="L23" s="3">
        <v>404.33198511224202</v>
      </c>
      <c r="M23" s="3">
        <v>32346.55880897936</v>
      </c>
      <c r="N23" s="3">
        <v>32.34655880897936</v>
      </c>
      <c r="O23" s="3">
        <v>18.5</v>
      </c>
      <c r="P23" s="3">
        <v>34.969252766464173</v>
      </c>
      <c r="R23" s="2" t="s">
        <v>21</v>
      </c>
      <c r="S23" s="6" t="s">
        <v>92</v>
      </c>
      <c r="T23" s="3">
        <v>538.6</v>
      </c>
      <c r="U23" s="3">
        <v>43087.199999999997</v>
      </c>
      <c r="V23" s="3">
        <v>43.1</v>
      </c>
      <c r="W23" s="3">
        <v>19.3</v>
      </c>
      <c r="X23" s="1">
        <v>44.6</v>
      </c>
      <c r="AA23" s="2" t="s">
        <v>21</v>
      </c>
      <c r="AB23" s="6" t="s">
        <v>125</v>
      </c>
      <c r="AC23" s="3">
        <v>145.60886404123201</v>
      </c>
      <c r="AD23" s="3">
        <v>11648.70912329856</v>
      </c>
      <c r="AE23" s="3">
        <v>11.648709123298561</v>
      </c>
      <c r="AF23" s="3">
        <v>20.8</v>
      </c>
      <c r="AG23" s="3">
        <v>11.200681849325539</v>
      </c>
      <c r="AI23" s="2" t="s">
        <v>21</v>
      </c>
      <c r="AJ23" s="6" t="s">
        <v>155</v>
      </c>
      <c r="AK23" s="3">
        <v>301.1931339002</v>
      </c>
      <c r="AL23" s="3">
        <v>24095.450712015998</v>
      </c>
      <c r="AM23" s="3">
        <v>24.095450712016</v>
      </c>
      <c r="AN23" s="3">
        <v>17.100000000000001</v>
      </c>
      <c r="AO23" s="3">
        <v>28.181813698264325</v>
      </c>
      <c r="AQ23" s="9" t="s">
        <v>21</v>
      </c>
      <c r="AR23" s="14" t="s">
        <v>178</v>
      </c>
      <c r="AS23" s="4">
        <v>239.35359452765601</v>
      </c>
      <c r="AT23" s="4">
        <v>19148.287562212481</v>
      </c>
      <c r="AU23" s="4">
        <v>19.148287562212481</v>
      </c>
      <c r="AV23" s="18">
        <v>18.2</v>
      </c>
      <c r="AW23" s="3">
        <v>21.042074244189543</v>
      </c>
      <c r="AY23" s="2" t="s">
        <v>21</v>
      </c>
      <c r="AZ23" s="6" t="s">
        <v>204</v>
      </c>
      <c r="BA23" s="3">
        <v>1080.2648668827901</v>
      </c>
      <c r="BB23" s="3">
        <v>86421.189350623201</v>
      </c>
      <c r="BC23" s="3">
        <v>86.421189350623195</v>
      </c>
      <c r="BD23" s="3">
        <v>20.399999999999999</v>
      </c>
      <c r="BE23" s="3">
        <v>84.72665622610117</v>
      </c>
      <c r="BG23" s="9" t="s">
        <v>21</v>
      </c>
      <c r="BH23" s="14" t="s">
        <v>265</v>
      </c>
      <c r="BI23" s="4">
        <v>1003.13671479971</v>
      </c>
      <c r="BJ23" s="4">
        <v>80250.937183976799</v>
      </c>
      <c r="BK23" s="4">
        <v>80.250937183976802</v>
      </c>
      <c r="BL23" s="4">
        <v>19.100000000000001</v>
      </c>
      <c r="BM23" s="3">
        <v>84.032394957043763</v>
      </c>
      <c r="BO23" s="9" t="s">
        <v>21</v>
      </c>
      <c r="BP23" s="14" t="s">
        <v>233</v>
      </c>
      <c r="BQ23" s="4">
        <v>587.57231512798103</v>
      </c>
      <c r="BR23" s="4">
        <v>47005.785210238479</v>
      </c>
      <c r="BS23" s="4">
        <v>47.005785210238479</v>
      </c>
      <c r="BT23" s="4">
        <v>22</v>
      </c>
      <c r="BU23" s="3">
        <v>42.732532009307711</v>
      </c>
      <c r="BW23" s="9" t="s">
        <v>21</v>
      </c>
      <c r="BX23" s="14" t="s">
        <v>293</v>
      </c>
      <c r="BY23" s="4">
        <v>586.76121208542497</v>
      </c>
      <c r="BZ23" s="4">
        <v>46940.896966834</v>
      </c>
      <c r="CA23" s="4">
        <v>46.940896966833996</v>
      </c>
      <c r="CB23" s="3">
        <v>19.7</v>
      </c>
      <c r="CC23" s="3">
        <v>47.655732961252788</v>
      </c>
    </row>
    <row r="24" spans="2:81" x14ac:dyDescent="0.25">
      <c r="B24" s="2" t="s">
        <v>21</v>
      </c>
      <c r="C24" s="6" t="s">
        <v>28</v>
      </c>
      <c r="D24" s="3">
        <v>2005.95897319201</v>
      </c>
      <c r="E24" s="3">
        <v>160476.7178553608</v>
      </c>
      <c r="F24" s="3">
        <v>160.47671785536079</v>
      </c>
      <c r="G24" s="3">
        <v>21.6</v>
      </c>
      <c r="H24" s="12">
        <v>148.5895535697785</v>
      </c>
      <c r="J24" s="2" t="s">
        <v>21</v>
      </c>
      <c r="K24" s="6" t="s">
        <v>62</v>
      </c>
      <c r="L24" s="3">
        <v>232.56158293681699</v>
      </c>
      <c r="M24" s="3">
        <v>18604.926634945361</v>
      </c>
      <c r="N24" s="3">
        <v>18.604926634945361</v>
      </c>
      <c r="O24" s="3">
        <v>21.1</v>
      </c>
      <c r="P24" s="3">
        <v>17.635001549711241</v>
      </c>
      <c r="R24" s="2" t="s">
        <v>21</v>
      </c>
      <c r="S24" s="6" t="s">
        <v>93</v>
      </c>
      <c r="T24" s="3">
        <v>1150.8</v>
      </c>
      <c r="U24" s="3">
        <v>92062.8</v>
      </c>
      <c r="V24" s="3">
        <v>92.1</v>
      </c>
      <c r="W24" s="3">
        <v>20.8</v>
      </c>
      <c r="X24" s="1">
        <v>88.52</v>
      </c>
      <c r="AA24" s="2" t="s">
        <v>21</v>
      </c>
      <c r="AB24" s="6" t="s">
        <v>126</v>
      </c>
      <c r="AC24" s="3">
        <v>215.77385434900299</v>
      </c>
      <c r="AD24" s="3">
        <v>17261.908347920238</v>
      </c>
      <c r="AE24" s="3">
        <v>17.261908347920237</v>
      </c>
      <c r="AF24" s="3">
        <v>20.6</v>
      </c>
      <c r="AG24" s="3">
        <v>16.75913431836916</v>
      </c>
      <c r="AI24" s="2" t="s">
        <v>21</v>
      </c>
      <c r="AJ24" s="6" t="s">
        <v>156</v>
      </c>
      <c r="AK24" s="3">
        <v>519.71653472684</v>
      </c>
      <c r="AL24" s="3">
        <v>41577.322778147201</v>
      </c>
      <c r="AM24" s="3">
        <v>41.577322778147199</v>
      </c>
      <c r="AN24" s="3">
        <v>18.899999999999999</v>
      </c>
      <c r="AO24" s="3">
        <v>43.997166961002328</v>
      </c>
      <c r="AQ24" s="9" t="s">
        <v>21</v>
      </c>
      <c r="AR24" s="14" t="s">
        <v>179</v>
      </c>
      <c r="AS24" s="4">
        <v>1578.69071631477</v>
      </c>
      <c r="AT24" s="4">
        <v>126295.2573051816</v>
      </c>
      <c r="AU24" s="4">
        <v>126.29525730518159</v>
      </c>
      <c r="AV24" s="18">
        <v>21</v>
      </c>
      <c r="AW24" s="12">
        <v>120.28119743350628</v>
      </c>
      <c r="AY24" s="2" t="s">
        <v>21</v>
      </c>
      <c r="AZ24" s="6" t="s">
        <v>205</v>
      </c>
      <c r="BA24" s="3">
        <v>551.14636597049105</v>
      </c>
      <c r="BB24" s="3">
        <v>44091.709277639282</v>
      </c>
      <c r="BC24" s="3">
        <v>44.091709277639282</v>
      </c>
      <c r="BD24" s="3">
        <v>20.9</v>
      </c>
      <c r="BE24" s="3">
        <v>42.193023232190704</v>
      </c>
      <c r="BG24" s="9" t="s">
        <v>21</v>
      </c>
      <c r="BH24" s="14" t="s">
        <v>266</v>
      </c>
      <c r="BI24" s="4">
        <v>1749.1083512816499</v>
      </c>
      <c r="BJ24" s="4">
        <v>139928.66810253198</v>
      </c>
      <c r="BK24" s="4">
        <v>139.92866810253199</v>
      </c>
      <c r="BL24" s="4">
        <v>21.6</v>
      </c>
      <c r="BM24" s="3">
        <v>129.5635815764185</v>
      </c>
      <c r="BO24" s="9" t="s">
        <v>21</v>
      </c>
      <c r="BP24" s="14" t="s">
        <v>234</v>
      </c>
      <c r="BQ24" s="4">
        <v>231.08561050890199</v>
      </c>
      <c r="BR24" s="4">
        <v>18486.848840712159</v>
      </c>
      <c r="BS24" s="4">
        <v>18.48684884071216</v>
      </c>
      <c r="BT24" s="4">
        <v>20.100000000000001</v>
      </c>
      <c r="BU24" s="3">
        <v>18.394874468370308</v>
      </c>
      <c r="BW24" s="9" t="s">
        <v>21</v>
      </c>
      <c r="BX24" s="14" t="s">
        <v>294</v>
      </c>
      <c r="BY24" s="4">
        <v>902.68971899573398</v>
      </c>
      <c r="BZ24" s="4">
        <v>72215.177519658726</v>
      </c>
      <c r="CA24" s="4">
        <v>72.215177519658724</v>
      </c>
      <c r="CB24" s="3">
        <v>19</v>
      </c>
      <c r="CC24" s="3">
        <v>76.015976336482865</v>
      </c>
    </row>
    <row r="25" spans="2:81" x14ac:dyDescent="0.25">
      <c r="B25" s="2" t="s">
        <v>21</v>
      </c>
      <c r="C25" s="6" t="s">
        <v>29</v>
      </c>
      <c r="D25" s="3">
        <v>309.59706710213402</v>
      </c>
      <c r="E25" s="3">
        <v>24767.765368170723</v>
      </c>
      <c r="F25" s="3">
        <v>24.767765368170725</v>
      </c>
      <c r="G25" s="3">
        <v>21</v>
      </c>
      <c r="H25" s="3">
        <v>23.588347969686406</v>
      </c>
      <c r="J25" s="2" t="s">
        <v>21</v>
      </c>
      <c r="K25" s="6" t="s">
        <v>63</v>
      </c>
      <c r="L25" s="3">
        <v>383.96740831700401</v>
      </c>
      <c r="M25" s="3">
        <v>30717.392665360319</v>
      </c>
      <c r="N25" s="3">
        <v>30.717392665360318</v>
      </c>
      <c r="O25" s="3">
        <v>20.7</v>
      </c>
      <c r="P25" s="3">
        <v>29.678640256386782</v>
      </c>
      <c r="R25" s="2" t="s">
        <v>21</v>
      </c>
      <c r="S25" s="6" t="s">
        <v>94</v>
      </c>
      <c r="T25" s="3">
        <v>418</v>
      </c>
      <c r="U25" s="3">
        <v>33441.300000000003</v>
      </c>
      <c r="V25" s="3">
        <v>33.4</v>
      </c>
      <c r="W25" s="3">
        <v>18.5</v>
      </c>
      <c r="X25" s="1">
        <v>36.200000000000003</v>
      </c>
      <c r="AA25" s="2" t="s">
        <v>21</v>
      </c>
      <c r="AB25" s="6" t="s">
        <v>127</v>
      </c>
      <c r="AC25" s="3">
        <v>184.81365823755701</v>
      </c>
      <c r="AD25" s="3">
        <v>14785.09265900456</v>
      </c>
      <c r="AE25" s="3">
        <v>14.78509265900456</v>
      </c>
      <c r="AF25" s="3">
        <v>21.8</v>
      </c>
      <c r="AG25" s="3">
        <v>13.564305191747302</v>
      </c>
      <c r="AI25" s="2" t="s">
        <v>21</v>
      </c>
      <c r="AJ25" s="6" t="s">
        <v>157</v>
      </c>
      <c r="AK25" s="3">
        <v>413.26120566667402</v>
      </c>
      <c r="AL25" s="3">
        <v>33060.896453333924</v>
      </c>
      <c r="AM25" s="3">
        <v>33.060896453333925</v>
      </c>
      <c r="AN25" s="3">
        <v>19.3</v>
      </c>
      <c r="AO25" s="3">
        <v>34.259996324698363</v>
      </c>
      <c r="AQ25" s="9" t="s">
        <v>21</v>
      </c>
      <c r="AR25" s="14" t="s">
        <v>180</v>
      </c>
      <c r="AS25" s="4">
        <v>405.11302534074298</v>
      </c>
      <c r="AT25" s="4">
        <v>32409.042027259438</v>
      </c>
      <c r="AU25" s="4">
        <v>32.409042027259439</v>
      </c>
      <c r="AV25" s="18">
        <v>21.5</v>
      </c>
      <c r="AW25" s="3">
        <v>30.147946071869242</v>
      </c>
      <c r="AY25" s="2" t="s">
        <v>21</v>
      </c>
      <c r="AZ25" s="6" t="s">
        <v>206</v>
      </c>
      <c r="BA25" s="3">
        <v>613.53547798501495</v>
      </c>
      <c r="BB25" s="3">
        <v>49082.838238801196</v>
      </c>
      <c r="BC25" s="3">
        <v>49.082838238801195</v>
      </c>
      <c r="BD25" s="3">
        <v>22</v>
      </c>
      <c r="BE25" s="3">
        <v>44.620762035273813</v>
      </c>
      <c r="BG25" s="9" t="s">
        <v>21</v>
      </c>
      <c r="BH25" s="14" t="s">
        <v>267</v>
      </c>
      <c r="BI25" s="4">
        <v>764.75488318925397</v>
      </c>
      <c r="BJ25" s="4">
        <v>61180.39065514032</v>
      </c>
      <c r="BK25" s="4">
        <v>61.180390655140322</v>
      </c>
      <c r="BL25" s="4">
        <v>19.5</v>
      </c>
      <c r="BM25" s="3">
        <v>62.749118620656738</v>
      </c>
      <c r="BO25" s="9" t="s">
        <v>21</v>
      </c>
      <c r="BP25" s="14" t="s">
        <v>235</v>
      </c>
      <c r="BQ25" s="4">
        <v>410.86050023116297</v>
      </c>
      <c r="BR25" s="4">
        <v>32868.840018493036</v>
      </c>
      <c r="BS25" s="4">
        <v>32.868840018493039</v>
      </c>
      <c r="BT25" s="4">
        <v>18.600000000000001</v>
      </c>
      <c r="BU25" s="3">
        <v>35.342838729562409</v>
      </c>
      <c r="BW25" s="9" t="s">
        <v>21</v>
      </c>
      <c r="BX25" s="14" t="s">
        <v>295</v>
      </c>
      <c r="BY25" s="4">
        <v>513.67945691293596</v>
      </c>
      <c r="BZ25" s="4">
        <v>41094.356553034879</v>
      </c>
      <c r="CA25" s="4">
        <v>41.094356553034878</v>
      </c>
      <c r="CB25" s="3">
        <v>18.600000000000001</v>
      </c>
      <c r="CC25" s="3">
        <v>44.187480164553634</v>
      </c>
    </row>
    <row r="26" spans="2:81" x14ac:dyDescent="0.25">
      <c r="B26" s="2" t="s">
        <v>21</v>
      </c>
      <c r="C26" s="6" t="s">
        <v>30</v>
      </c>
      <c r="D26" s="3">
        <v>500.42182521028002</v>
      </c>
      <c r="E26" s="3">
        <v>40033.746016822399</v>
      </c>
      <c r="F26" s="3">
        <v>40.033746016822398</v>
      </c>
      <c r="G26" s="3">
        <v>18.5</v>
      </c>
      <c r="H26" s="3">
        <v>43.279725423591778</v>
      </c>
      <c r="J26" s="2" t="s">
        <v>21</v>
      </c>
      <c r="K26" s="6" t="s">
        <v>64</v>
      </c>
      <c r="L26" s="3">
        <v>353.321027666958</v>
      </c>
      <c r="M26" s="3">
        <v>28265.682213356638</v>
      </c>
      <c r="N26" s="3">
        <v>28.265682213356637</v>
      </c>
      <c r="O26" s="3">
        <v>21.4</v>
      </c>
      <c r="P26" s="3">
        <v>26.416525433043589</v>
      </c>
      <c r="R26" s="2" t="s">
        <v>21</v>
      </c>
      <c r="S26" s="6" t="s">
        <v>95</v>
      </c>
      <c r="T26" s="3">
        <v>619.6</v>
      </c>
      <c r="U26" s="3">
        <v>49571</v>
      </c>
      <c r="V26" s="3">
        <v>49.6</v>
      </c>
      <c r="W26" s="3">
        <v>18.399999999999999</v>
      </c>
      <c r="X26" s="1">
        <v>53.9</v>
      </c>
      <c r="AA26" s="2" t="s">
        <v>21</v>
      </c>
      <c r="AB26" s="6" t="s">
        <v>128</v>
      </c>
      <c r="AC26" s="3">
        <v>233.55648288962399</v>
      </c>
      <c r="AD26" s="3">
        <v>18684.518631169918</v>
      </c>
      <c r="AE26" s="3">
        <v>18.684518631169919</v>
      </c>
      <c r="AF26" s="3">
        <v>19.7</v>
      </c>
      <c r="AG26" s="3">
        <v>18.969054447888244</v>
      </c>
      <c r="AI26" s="2" t="s">
        <v>21</v>
      </c>
      <c r="AJ26" s="6" t="s">
        <v>158</v>
      </c>
      <c r="AK26" s="3">
        <v>334.17666645251597</v>
      </c>
      <c r="AL26" s="3">
        <v>26734.133316201278</v>
      </c>
      <c r="AM26" s="3">
        <v>26.734133316201277</v>
      </c>
      <c r="AN26" s="3">
        <v>19.2</v>
      </c>
      <c r="AO26" s="3">
        <v>27.848055537709662</v>
      </c>
      <c r="AQ26" s="9" t="s">
        <v>21</v>
      </c>
      <c r="AR26" s="14" t="s">
        <v>181</v>
      </c>
      <c r="AS26" s="4">
        <v>223.72655045894899</v>
      </c>
      <c r="AT26" s="4">
        <v>17898.124036715919</v>
      </c>
      <c r="AU26" s="4">
        <v>17.89812403671592</v>
      </c>
      <c r="AV26" s="18">
        <v>18.7</v>
      </c>
      <c r="AW26" s="3">
        <v>19.142378648894034</v>
      </c>
      <c r="AY26" s="2" t="s">
        <v>21</v>
      </c>
      <c r="AZ26" s="6" t="s">
        <v>207</v>
      </c>
      <c r="BA26" s="3">
        <v>1614.2535930910799</v>
      </c>
      <c r="BB26" s="3">
        <v>129140.28744728639</v>
      </c>
      <c r="BC26" s="3">
        <v>129.1402874472864</v>
      </c>
      <c r="BD26" s="3">
        <v>21.9</v>
      </c>
      <c r="BE26" s="12">
        <v>117.93633556829808</v>
      </c>
      <c r="BG26" s="9" t="s">
        <v>21</v>
      </c>
      <c r="BH26" s="14" t="s">
        <v>268</v>
      </c>
      <c r="BI26" s="4">
        <v>3758.7098500611501</v>
      </c>
      <c r="BJ26" s="4">
        <v>300696.78800489201</v>
      </c>
      <c r="BK26" s="4">
        <v>300.69678800489203</v>
      </c>
      <c r="BL26" s="4">
        <v>21.4</v>
      </c>
      <c r="BM26" s="12">
        <v>281.0250355185907</v>
      </c>
      <c r="BO26" s="9" t="s">
        <v>21</v>
      </c>
      <c r="BP26" s="14" t="s">
        <v>236</v>
      </c>
      <c r="BQ26" s="4">
        <v>505.89489940160098</v>
      </c>
      <c r="BR26" s="4">
        <v>40471.591952128081</v>
      </c>
      <c r="BS26" s="4">
        <v>40.47159195212808</v>
      </c>
      <c r="BT26" s="4">
        <v>18.8</v>
      </c>
      <c r="BU26" s="3">
        <v>43.054885055455401</v>
      </c>
      <c r="BW26" s="9" t="s">
        <v>21</v>
      </c>
      <c r="BX26" s="14" t="s">
        <v>296</v>
      </c>
      <c r="BY26" s="4">
        <v>943.92301606712101</v>
      </c>
      <c r="BZ26" s="4">
        <v>75513.841285369679</v>
      </c>
      <c r="CA26" s="4">
        <v>75.513841285369679</v>
      </c>
      <c r="CB26" s="3">
        <v>21</v>
      </c>
      <c r="CC26" s="3">
        <v>71.917944081304455</v>
      </c>
    </row>
    <row r="27" spans="2:81" x14ac:dyDescent="0.25">
      <c r="B27" s="2" t="s">
        <v>21</v>
      </c>
      <c r="C27" s="6" t="s">
        <v>31</v>
      </c>
      <c r="D27" s="3">
        <v>1018.29390649007</v>
      </c>
      <c r="E27" s="3">
        <v>81463.5125192056</v>
      </c>
      <c r="F27" s="3">
        <v>81.463512519205594</v>
      </c>
      <c r="G27" s="3">
        <v>20.9</v>
      </c>
      <c r="H27" s="3">
        <v>77.955514372445549</v>
      </c>
      <c r="J27" s="2" t="s">
        <v>21</v>
      </c>
      <c r="K27" s="6" t="s">
        <v>65</v>
      </c>
      <c r="L27" s="3">
        <v>210.98465724838499</v>
      </c>
      <c r="M27" s="3">
        <v>16878.772579870798</v>
      </c>
      <c r="N27" s="3">
        <v>16.878772579870798</v>
      </c>
      <c r="O27" s="3">
        <v>19.8</v>
      </c>
      <c r="P27" s="3">
        <v>17.049265232192724</v>
      </c>
      <c r="R27" s="2" t="s">
        <v>21</v>
      </c>
      <c r="S27" s="6" t="s">
        <v>96</v>
      </c>
      <c r="T27" s="3">
        <v>1173.9000000000001</v>
      </c>
      <c r="U27" s="3">
        <v>93912.9</v>
      </c>
      <c r="V27" s="3">
        <v>93.9</v>
      </c>
      <c r="W27" s="3">
        <v>21</v>
      </c>
      <c r="X27" s="1">
        <v>89.4</v>
      </c>
      <c r="AA27" s="2" t="s">
        <v>21</v>
      </c>
      <c r="AB27" s="6" t="s">
        <v>129</v>
      </c>
      <c r="AC27" s="3">
        <v>395.22780299940598</v>
      </c>
      <c r="AD27" s="3">
        <v>31618.224239952477</v>
      </c>
      <c r="AE27" s="3">
        <v>31.618224239952475</v>
      </c>
      <c r="AF27" s="3">
        <v>21.1</v>
      </c>
      <c r="AG27" s="3">
        <v>29.96988079616348</v>
      </c>
      <c r="AI27" s="2"/>
      <c r="AJ27" s="6"/>
      <c r="AK27" s="3"/>
      <c r="AL27" s="3"/>
      <c r="AM27" s="3"/>
      <c r="AO27" s="3"/>
      <c r="AQ27" s="9" t="s">
        <v>21</v>
      </c>
      <c r="AR27" s="14" t="s">
        <v>182</v>
      </c>
      <c r="AS27" s="4">
        <v>1491.70863260634</v>
      </c>
      <c r="AT27" s="4">
        <v>119336.6906085072</v>
      </c>
      <c r="AU27" s="4">
        <v>119.3366906085072</v>
      </c>
      <c r="AV27" s="18">
        <v>19.8</v>
      </c>
      <c r="AW27" s="12">
        <v>120.54211172576485</v>
      </c>
      <c r="AY27" s="2" t="s">
        <v>21</v>
      </c>
      <c r="AZ27" s="6" t="s">
        <v>208</v>
      </c>
      <c r="BA27" s="3">
        <v>447.55598362968499</v>
      </c>
      <c r="BB27" s="3">
        <v>35804.478690374803</v>
      </c>
      <c r="BC27" s="3">
        <v>35.8044786903748</v>
      </c>
      <c r="BD27" s="3">
        <v>20.3</v>
      </c>
      <c r="BE27" s="3">
        <v>35.275348463423448</v>
      </c>
      <c r="BG27" s="9" t="s">
        <v>21</v>
      </c>
      <c r="BH27" s="14" t="s">
        <v>269</v>
      </c>
      <c r="BI27" s="4">
        <v>701.14896902901</v>
      </c>
      <c r="BJ27" s="4">
        <v>56091.9175223208</v>
      </c>
      <c r="BK27" s="4">
        <v>56.091917522320799</v>
      </c>
      <c r="BL27" s="4">
        <v>22</v>
      </c>
      <c r="BM27" s="3">
        <v>50.992652293018907</v>
      </c>
      <c r="BO27" s="9" t="s">
        <v>21</v>
      </c>
      <c r="BP27" s="14" t="s">
        <v>237</v>
      </c>
      <c r="BQ27" s="4">
        <v>251.877356952518</v>
      </c>
      <c r="BR27" s="4">
        <v>20150.188556201439</v>
      </c>
      <c r="BS27" s="4">
        <v>20.150188556201439</v>
      </c>
      <c r="BT27" s="4">
        <v>20.9</v>
      </c>
      <c r="BU27" s="3">
        <v>19.282477087274106</v>
      </c>
      <c r="BW27" s="9" t="s">
        <v>21</v>
      </c>
      <c r="BX27" s="14" t="s">
        <v>297</v>
      </c>
      <c r="BY27" s="4">
        <v>1117.5868348681799</v>
      </c>
      <c r="BZ27" s="4">
        <v>89406.946789454392</v>
      </c>
      <c r="CA27" s="4">
        <v>89.406946789454395</v>
      </c>
      <c r="CB27" s="4">
        <v>20.100000000000001</v>
      </c>
      <c r="CC27" s="3">
        <v>88.962136108909846</v>
      </c>
    </row>
    <row r="28" spans="2:81" x14ac:dyDescent="0.25">
      <c r="B28" s="2" t="s">
        <v>21</v>
      </c>
      <c r="C28" s="6" t="s">
        <v>32</v>
      </c>
      <c r="D28" s="3">
        <v>611.51729688850799</v>
      </c>
      <c r="E28" s="3">
        <v>48921.383751080641</v>
      </c>
      <c r="F28" s="3">
        <v>48.92138375108064</v>
      </c>
      <c r="G28" s="3">
        <v>21.2</v>
      </c>
      <c r="H28" s="3">
        <v>46.152248821774194</v>
      </c>
      <c r="J28" s="2" t="s">
        <v>21</v>
      </c>
      <c r="K28" s="6" t="s">
        <v>66</v>
      </c>
      <c r="L28" s="3">
        <v>890.83865788714002</v>
      </c>
      <c r="M28" s="3">
        <v>71267.092630971194</v>
      </c>
      <c r="N28" s="3">
        <v>71.267092630971192</v>
      </c>
      <c r="O28" s="3">
        <v>21.7</v>
      </c>
      <c r="P28" s="12">
        <v>65.683956341908939</v>
      </c>
      <c r="R28" s="2" t="s">
        <v>21</v>
      </c>
      <c r="S28" s="6" t="s">
        <v>97</v>
      </c>
      <c r="T28" s="3">
        <v>406</v>
      </c>
      <c r="U28" s="3">
        <v>32480.799999999999</v>
      </c>
      <c r="V28" s="3">
        <v>32.5</v>
      </c>
      <c r="W28" s="3">
        <v>20.399999999999999</v>
      </c>
      <c r="X28" s="1">
        <v>31.8</v>
      </c>
      <c r="AA28" s="2" t="s">
        <v>21</v>
      </c>
      <c r="AB28" s="6" t="s">
        <v>130</v>
      </c>
      <c r="AC28" s="3">
        <v>243.775822359144</v>
      </c>
      <c r="AD28" s="3">
        <v>19502.065788731521</v>
      </c>
      <c r="AE28" s="3">
        <v>19.502065788731521</v>
      </c>
      <c r="AF28" s="3">
        <v>21.2</v>
      </c>
      <c r="AG28" s="3">
        <v>18.398175272388229</v>
      </c>
      <c r="AI28" s="2"/>
      <c r="AJ28" s="6"/>
      <c r="AK28" s="6"/>
      <c r="AL28" s="6" t="s">
        <v>34</v>
      </c>
      <c r="AM28" s="3">
        <v>65.90776982127872</v>
      </c>
      <c r="AN28" s="3">
        <v>20.264285714285712</v>
      </c>
      <c r="AO28" s="3">
        <v>65.496980961354609</v>
      </c>
      <c r="AQ28" s="9" t="s">
        <v>21</v>
      </c>
      <c r="AR28" s="14" t="s">
        <v>183</v>
      </c>
      <c r="AS28" s="4">
        <v>429.78051127650298</v>
      </c>
      <c r="AT28" s="4">
        <v>34382.440902120237</v>
      </c>
      <c r="AU28" s="4">
        <v>34.382440902120237</v>
      </c>
      <c r="AV28" s="18">
        <v>18</v>
      </c>
      <c r="AW28" s="3">
        <v>38.20271211346693</v>
      </c>
      <c r="AY28" s="2" t="s">
        <v>21</v>
      </c>
      <c r="AZ28" s="6" t="s">
        <v>209</v>
      </c>
      <c r="BA28" s="3">
        <v>413.787389960854</v>
      </c>
      <c r="BB28" s="3">
        <v>33102.991196868323</v>
      </c>
      <c r="BC28" s="3">
        <v>33.102991196868324</v>
      </c>
      <c r="BD28" s="3">
        <v>21.4</v>
      </c>
      <c r="BE28" s="3">
        <v>30.937374950344228</v>
      </c>
      <c r="BG28" s="9" t="s">
        <v>21</v>
      </c>
      <c r="BH28" s="14" t="s">
        <v>270</v>
      </c>
      <c r="BI28" s="4">
        <v>530.97022587582603</v>
      </c>
      <c r="BJ28" s="4">
        <v>42477.618070066084</v>
      </c>
      <c r="BK28" s="4">
        <v>42.477618070066086</v>
      </c>
      <c r="BL28" s="4">
        <v>21.1</v>
      </c>
      <c r="BM28" s="3">
        <v>40.263145090110029</v>
      </c>
      <c r="BO28" s="9" t="s">
        <v>21</v>
      </c>
      <c r="BP28" s="14" t="s">
        <v>238</v>
      </c>
      <c r="BQ28" s="4">
        <v>875.760687978796</v>
      </c>
      <c r="BR28" s="4">
        <v>70060.855038303678</v>
      </c>
      <c r="BS28" s="4">
        <v>70.060855038303671</v>
      </c>
      <c r="BT28" s="4">
        <v>18.100000000000001</v>
      </c>
      <c r="BU28" s="3">
        <v>77.415309434589687</v>
      </c>
      <c r="BW28" s="9" t="s">
        <v>21</v>
      </c>
      <c r="BX28" s="14" t="s">
        <v>298</v>
      </c>
      <c r="BY28" s="4">
        <v>495.123675929272</v>
      </c>
      <c r="BZ28" s="4">
        <v>39609.894074341762</v>
      </c>
      <c r="CA28" s="4">
        <v>39.60989407434176</v>
      </c>
      <c r="CB28" s="4">
        <v>20.2</v>
      </c>
      <c r="CC28" s="3">
        <v>39.217716905288874</v>
      </c>
    </row>
    <row r="29" spans="2:81" x14ac:dyDescent="0.25">
      <c r="B29" s="2" t="s">
        <v>21</v>
      </c>
      <c r="C29" s="6" t="s">
        <v>33</v>
      </c>
      <c r="D29" s="3">
        <v>405.77858628463298</v>
      </c>
      <c r="E29" s="3">
        <v>32462.28690277064</v>
      </c>
      <c r="F29" s="3">
        <v>32.462286902770643</v>
      </c>
      <c r="G29" s="3">
        <v>21.4</v>
      </c>
      <c r="H29" s="3">
        <v>30.338585890439855</v>
      </c>
      <c r="J29" s="2" t="s">
        <v>21</v>
      </c>
      <c r="K29" s="6" t="s">
        <v>67</v>
      </c>
      <c r="L29" s="3">
        <v>360.30416044002499</v>
      </c>
      <c r="M29" s="3">
        <v>28824.332835202</v>
      </c>
      <c r="N29" s="3">
        <v>28.824332835202</v>
      </c>
      <c r="O29" s="3">
        <v>18.2</v>
      </c>
      <c r="P29" s="3">
        <v>31.675091027694506</v>
      </c>
      <c r="R29" s="2" t="s">
        <v>21</v>
      </c>
      <c r="S29" s="6" t="s">
        <v>98</v>
      </c>
      <c r="T29" s="3">
        <v>1620.3</v>
      </c>
      <c r="U29" s="3">
        <v>129624.6</v>
      </c>
      <c r="V29" s="3">
        <v>129.6</v>
      </c>
      <c r="W29" s="3">
        <v>19.899999999999999</v>
      </c>
      <c r="X29" s="12">
        <v>130.27596559566473</v>
      </c>
      <c r="AA29" s="2" t="s">
        <v>21</v>
      </c>
      <c r="AB29" s="6" t="s">
        <v>131</v>
      </c>
      <c r="AC29" s="3">
        <v>459.30692352274002</v>
      </c>
      <c r="AD29" s="3">
        <v>36744.5538818192</v>
      </c>
      <c r="AE29" s="3">
        <v>36.744553881819201</v>
      </c>
      <c r="AF29" s="3">
        <v>20.8</v>
      </c>
      <c r="AG29" s="3">
        <v>35.331301809441541</v>
      </c>
      <c r="AI29" s="2"/>
      <c r="AJ29" s="6"/>
      <c r="AK29" s="6"/>
      <c r="AL29" s="6" t="s">
        <v>35</v>
      </c>
      <c r="AM29" s="3">
        <v>28.504936327128512</v>
      </c>
      <c r="AN29" s="3">
        <v>19.625</v>
      </c>
      <c r="AO29" s="3">
        <v>29.254677546557112</v>
      </c>
      <c r="AQ29" s="9" t="s">
        <v>21</v>
      </c>
      <c r="AR29" s="14" t="s">
        <v>184</v>
      </c>
      <c r="AS29" s="4">
        <v>257.92838710205802</v>
      </c>
      <c r="AT29" s="4">
        <v>20634.270968164641</v>
      </c>
      <c r="AU29" s="4">
        <v>20.634270968164643</v>
      </c>
      <c r="AV29" s="4">
        <v>18.600000000000001</v>
      </c>
      <c r="AW29" s="3">
        <v>22.187388137811443</v>
      </c>
      <c r="AY29" s="2" t="s">
        <v>21</v>
      </c>
      <c r="AZ29" s="6" t="s">
        <v>210</v>
      </c>
      <c r="BA29" s="3">
        <v>1099.4520397721101</v>
      </c>
      <c r="BB29" s="3">
        <v>87956.163181768803</v>
      </c>
      <c r="BC29" s="3">
        <v>87.956163181768801</v>
      </c>
      <c r="BD29" s="3">
        <v>19.7</v>
      </c>
      <c r="BE29" s="3">
        <v>89.295597138851591</v>
      </c>
      <c r="BG29" s="9" t="s">
        <v>21</v>
      </c>
      <c r="BH29" s="14" t="s">
        <v>271</v>
      </c>
      <c r="BI29" s="4">
        <v>2062.3958070374601</v>
      </c>
      <c r="BJ29" s="4">
        <v>164991.66456299683</v>
      </c>
      <c r="BK29" s="4">
        <v>164.99166456299682</v>
      </c>
      <c r="BL29" s="4">
        <v>19</v>
      </c>
      <c r="BM29" s="3">
        <v>173.67543638210191</v>
      </c>
      <c r="BO29" s="9" t="s">
        <v>21</v>
      </c>
      <c r="BP29" s="14" t="s">
        <v>239</v>
      </c>
      <c r="BQ29" s="4">
        <v>216.75067138211901</v>
      </c>
      <c r="BR29" s="4">
        <v>17340.053710569522</v>
      </c>
      <c r="BS29" s="4">
        <v>17.340053710569521</v>
      </c>
      <c r="BT29" s="4">
        <v>22</v>
      </c>
      <c r="BU29" s="3">
        <v>15.763685191426838</v>
      </c>
      <c r="BW29" s="9" t="s">
        <v>21</v>
      </c>
      <c r="BX29" s="14" t="s">
        <v>299</v>
      </c>
      <c r="BY29" s="4">
        <v>2105.2759760896201</v>
      </c>
      <c r="BZ29" s="4">
        <v>168422.07808716962</v>
      </c>
      <c r="CA29" s="4">
        <v>168.42207808716961</v>
      </c>
      <c r="CB29" s="4">
        <v>21</v>
      </c>
      <c r="CC29" s="12">
        <v>160.40197913063773</v>
      </c>
    </row>
    <row r="30" spans="2:81" x14ac:dyDescent="0.25">
      <c r="J30" s="2" t="s">
        <v>21</v>
      </c>
      <c r="K30" s="6" t="s">
        <v>68</v>
      </c>
      <c r="L30" s="3">
        <v>146.48888353924301</v>
      </c>
      <c r="M30" s="3">
        <v>11719.110683139441</v>
      </c>
      <c r="N30" s="3">
        <v>11.719110683139441</v>
      </c>
      <c r="O30" s="3">
        <v>20</v>
      </c>
      <c r="P30" s="3">
        <v>11.719110683139441</v>
      </c>
      <c r="R30" s="2" t="s">
        <v>21</v>
      </c>
      <c r="S30" s="6" t="s">
        <v>99</v>
      </c>
      <c r="T30" s="3">
        <v>398.4</v>
      </c>
      <c r="U30" s="3">
        <v>31871.9</v>
      </c>
      <c r="V30" s="3">
        <v>31.9</v>
      </c>
      <c r="W30" s="3">
        <v>20.7</v>
      </c>
      <c r="X30" s="1">
        <v>30.8</v>
      </c>
      <c r="AA30" s="2" t="s">
        <v>21</v>
      </c>
      <c r="AB30" s="6" t="s">
        <v>132</v>
      </c>
      <c r="AC30" s="3">
        <v>172.41138584102899</v>
      </c>
      <c r="AD30" s="3">
        <v>13792.910867282319</v>
      </c>
      <c r="AE30" s="3">
        <v>13.792910867282318</v>
      </c>
      <c r="AF30" s="3">
        <v>20.100000000000001</v>
      </c>
      <c r="AG30" s="3">
        <v>13.72428942018141</v>
      </c>
      <c r="AK30" s="6"/>
      <c r="AL30" s="6"/>
      <c r="AM30" s="3"/>
      <c r="AN30" s="3"/>
      <c r="AO30" s="3"/>
      <c r="AQ30" s="9" t="s">
        <v>21</v>
      </c>
      <c r="AR30" s="9" t="s">
        <v>185</v>
      </c>
      <c r="AS30" s="4">
        <v>254.73159696073299</v>
      </c>
      <c r="AT30" s="4">
        <v>20378.527756858639</v>
      </c>
      <c r="AU30" s="4">
        <v>20.378527756858638</v>
      </c>
      <c r="AV30" s="4">
        <v>20.100000000000001</v>
      </c>
      <c r="AW30" s="3">
        <v>20.277142046625507</v>
      </c>
      <c r="AY30" s="2" t="s">
        <v>21</v>
      </c>
      <c r="AZ30" s="2" t="s">
        <v>211</v>
      </c>
      <c r="BA30" s="3">
        <v>650.95315895247904</v>
      </c>
      <c r="BB30" s="3">
        <v>52076.252716198323</v>
      </c>
      <c r="BC30" s="3">
        <v>52.076252716198326</v>
      </c>
      <c r="BD30" s="3">
        <v>20</v>
      </c>
      <c r="BE30" s="3">
        <v>52.076252716198326</v>
      </c>
      <c r="BG30" s="10" t="s">
        <v>21</v>
      </c>
      <c r="BH30" s="9" t="s">
        <v>272</v>
      </c>
      <c r="BI30" s="4">
        <v>1118.3685082560401</v>
      </c>
      <c r="BJ30" s="4">
        <v>89469.480660483212</v>
      </c>
      <c r="BK30" s="4">
        <v>89.469480660483214</v>
      </c>
      <c r="BL30" s="4">
        <v>18.8</v>
      </c>
      <c r="BM30" s="3">
        <v>95.180298574982132</v>
      </c>
      <c r="BO30" s="9" t="s">
        <v>21</v>
      </c>
      <c r="BP30" s="9" t="s">
        <v>240</v>
      </c>
      <c r="BQ30" s="4">
        <v>151.778446219156</v>
      </c>
      <c r="BR30" s="4">
        <v>12142.275697532479</v>
      </c>
      <c r="BS30" s="4">
        <v>12.142275697532479</v>
      </c>
      <c r="BT30" s="4">
        <v>18.399999999999999</v>
      </c>
      <c r="BU30" s="3">
        <v>13.19812575818748</v>
      </c>
      <c r="BW30" s="9" t="s">
        <v>21</v>
      </c>
      <c r="BX30" s="9" t="s">
        <v>300</v>
      </c>
      <c r="BY30" s="4">
        <v>346.17821678969699</v>
      </c>
      <c r="BZ30" s="4">
        <v>27694.257343175759</v>
      </c>
      <c r="CA30" s="4">
        <v>27.69425734317576</v>
      </c>
      <c r="CB30" s="4">
        <v>21.3</v>
      </c>
      <c r="CC30" s="3">
        <v>26.003997505329348</v>
      </c>
    </row>
    <row r="31" spans="2:81" x14ac:dyDescent="0.25">
      <c r="D31" s="2"/>
      <c r="E31" s="6" t="s">
        <v>34</v>
      </c>
      <c r="F31" s="3">
        <v>70.381234168419425</v>
      </c>
      <c r="G31" s="3">
        <v>20.346153846153847</v>
      </c>
      <c r="H31" s="3">
        <v>69.083122430997122</v>
      </c>
      <c r="J31" s="2" t="s">
        <v>21</v>
      </c>
      <c r="K31" s="6" t="s">
        <v>69</v>
      </c>
      <c r="L31" s="3">
        <v>500.28782298644097</v>
      </c>
      <c r="M31" s="3">
        <v>40023.02583891528</v>
      </c>
      <c r="N31" s="3">
        <v>40.023025838915281</v>
      </c>
      <c r="O31" s="3">
        <v>21.4</v>
      </c>
      <c r="P31" s="3">
        <v>37.404697045715217</v>
      </c>
      <c r="R31" s="2" t="s">
        <v>21</v>
      </c>
      <c r="S31" s="6" t="s">
        <v>100</v>
      </c>
      <c r="T31" s="3">
        <v>335.1</v>
      </c>
      <c r="U31" s="3">
        <v>26811.1</v>
      </c>
      <c r="V31" s="3">
        <v>26.8</v>
      </c>
      <c r="W31" s="3">
        <v>22</v>
      </c>
      <c r="X31" s="1">
        <v>24.4</v>
      </c>
      <c r="AA31" s="2" t="s">
        <v>21</v>
      </c>
      <c r="AB31" s="6" t="s">
        <v>133</v>
      </c>
      <c r="AC31" s="3">
        <v>566.10626117832203</v>
      </c>
      <c r="AD31" s="3">
        <v>45288.500894265759</v>
      </c>
      <c r="AE31" s="3">
        <v>45.288500894265759</v>
      </c>
      <c r="AF31" s="3">
        <v>21.5</v>
      </c>
      <c r="AG31" s="3">
        <v>42.128838041177453</v>
      </c>
      <c r="AK31" s="6"/>
      <c r="AL31" s="6" t="s">
        <v>36</v>
      </c>
      <c r="AM31" s="3">
        <v>30.795842253515026</v>
      </c>
      <c r="AN31" s="3">
        <v>1.2555153050913723</v>
      </c>
      <c r="AO31" s="3">
        <v>30.391722448330405</v>
      </c>
      <c r="AQ31" s="10"/>
      <c r="AR31" s="10"/>
      <c r="AS31" s="4"/>
      <c r="AT31" s="4"/>
      <c r="AU31" s="4"/>
      <c r="AV31" s="10"/>
      <c r="AW31" s="3"/>
      <c r="AY31" s="2" t="s">
        <v>21</v>
      </c>
      <c r="AZ31" s="2" t="s">
        <v>212</v>
      </c>
      <c r="BA31" s="3">
        <v>423.728963345306</v>
      </c>
      <c r="BB31" s="3">
        <v>33898.317067624477</v>
      </c>
      <c r="BC31" s="3">
        <v>33.898317067624475</v>
      </c>
      <c r="BD31" s="3">
        <v>20</v>
      </c>
      <c r="BE31" s="3">
        <v>33.898317067624475</v>
      </c>
      <c r="BG31" s="10" t="s">
        <v>21</v>
      </c>
      <c r="BH31" s="9" t="s">
        <v>273</v>
      </c>
      <c r="BI31" s="4">
        <v>1585.6269376672001</v>
      </c>
      <c r="BJ31" s="4">
        <v>126850.155013376</v>
      </c>
      <c r="BK31" s="4">
        <v>126.850155013376</v>
      </c>
      <c r="BL31" s="4">
        <v>19.7</v>
      </c>
      <c r="BM31" s="3">
        <v>128.78188326231066</v>
      </c>
      <c r="BO31" s="9" t="s">
        <v>21</v>
      </c>
      <c r="BP31" s="9" t="s">
        <v>241</v>
      </c>
      <c r="BQ31" s="4">
        <v>793.81877959856797</v>
      </c>
      <c r="BR31" s="4">
        <v>63505.502367885434</v>
      </c>
      <c r="BS31" s="4">
        <v>63.505502367885434</v>
      </c>
      <c r="BT31" s="4">
        <v>21.1</v>
      </c>
      <c r="BU31" s="3">
        <v>60.194788974298987</v>
      </c>
      <c r="BW31" s="9" t="s">
        <v>21</v>
      </c>
      <c r="BX31" s="9" t="s">
        <v>301</v>
      </c>
      <c r="BY31" s="4">
        <v>404.72982836697298</v>
      </c>
      <c r="BZ31" s="4">
        <v>32378.386269357838</v>
      </c>
      <c r="CA31" s="4">
        <v>32.37838626935784</v>
      </c>
      <c r="CB31" s="4">
        <v>21.4</v>
      </c>
      <c r="CC31" s="3">
        <v>30.260174083512002</v>
      </c>
    </row>
    <row r="32" spans="2:81" x14ac:dyDescent="0.25">
      <c r="D32" s="2"/>
      <c r="E32" s="6" t="s">
        <v>35</v>
      </c>
      <c r="F32" s="3">
        <v>57.931863550837825</v>
      </c>
      <c r="G32" s="3">
        <v>20.55</v>
      </c>
      <c r="H32" s="3">
        <v>47.104327365680454</v>
      </c>
      <c r="J32" s="2" t="s">
        <v>21</v>
      </c>
      <c r="K32" s="6" t="s">
        <v>70</v>
      </c>
      <c r="L32" s="3">
        <v>308.85430906388098</v>
      </c>
      <c r="M32" s="3">
        <v>24708.344725110477</v>
      </c>
      <c r="N32" s="3">
        <v>24.708344725110479</v>
      </c>
      <c r="O32" s="3">
        <v>19.3</v>
      </c>
      <c r="P32" s="3">
        <v>25.604502305813966</v>
      </c>
      <c r="R32" s="2" t="s">
        <v>21</v>
      </c>
      <c r="S32" s="6" t="s">
        <v>101</v>
      </c>
      <c r="T32" s="3">
        <v>1736</v>
      </c>
      <c r="U32" s="3">
        <v>138882.9</v>
      </c>
      <c r="V32" s="3">
        <v>138.9</v>
      </c>
      <c r="W32" s="3">
        <v>20.9</v>
      </c>
      <c r="X32" s="12">
        <v>132.90229824082988</v>
      </c>
      <c r="AA32" s="2" t="s">
        <v>21</v>
      </c>
      <c r="AB32" s="6" t="s">
        <v>134</v>
      </c>
      <c r="AC32" s="3">
        <v>303.96532947338102</v>
      </c>
      <c r="AD32" s="3">
        <v>24317.226357870481</v>
      </c>
      <c r="AE32" s="3">
        <v>24.317226357870481</v>
      </c>
      <c r="AF32" s="3">
        <v>20.2</v>
      </c>
      <c r="AG32" s="3">
        <v>24.076461740465824</v>
      </c>
      <c r="AK32" s="5"/>
      <c r="AL32" s="2" t="s">
        <v>37</v>
      </c>
      <c r="AM32" s="3">
        <v>6.7097839254578302</v>
      </c>
      <c r="AN32" s="3">
        <v>1.3925823904838497</v>
      </c>
      <c r="AO32" s="3">
        <v>7.5076874449706326</v>
      </c>
      <c r="AQ32" s="10"/>
      <c r="AR32" s="10"/>
      <c r="AS32" s="4"/>
      <c r="AT32" s="4"/>
      <c r="AU32" s="4"/>
      <c r="AV32" s="10"/>
      <c r="AW32" s="3"/>
      <c r="AY32" s="2" t="s">
        <v>21</v>
      </c>
      <c r="AZ32" s="2" t="s">
        <v>213</v>
      </c>
      <c r="BA32" s="3">
        <v>444.74685505565799</v>
      </c>
      <c r="BB32" s="3">
        <v>35579.748404452635</v>
      </c>
      <c r="BC32" s="3">
        <v>35.579748404452637</v>
      </c>
      <c r="BD32" s="3">
        <v>19.600000000000001</v>
      </c>
      <c r="BE32" s="3">
        <v>36.305865718829217</v>
      </c>
      <c r="BG32" s="10" t="s">
        <v>21</v>
      </c>
      <c r="BH32" s="9" t="s">
        <v>274</v>
      </c>
      <c r="BI32" s="4">
        <v>551.10553054256798</v>
      </c>
      <c r="BJ32" s="4">
        <v>44088.442443405438</v>
      </c>
      <c r="BK32" s="4">
        <v>44.088442443405441</v>
      </c>
      <c r="BL32" s="4">
        <v>20.6</v>
      </c>
      <c r="BM32" s="3">
        <v>42.804313051849938</v>
      </c>
      <c r="BO32" s="9" t="s">
        <v>21</v>
      </c>
      <c r="BP32" s="9" t="s">
        <v>242</v>
      </c>
      <c r="BQ32" s="4">
        <v>357.35103493208698</v>
      </c>
      <c r="BR32" s="4">
        <v>28588.082794566959</v>
      </c>
      <c r="BS32" s="4">
        <v>28.588082794566958</v>
      </c>
      <c r="BT32" s="4">
        <v>21.9</v>
      </c>
      <c r="BU32" s="3">
        <v>26.107838168554302</v>
      </c>
      <c r="BW32" s="9" t="s">
        <v>21</v>
      </c>
      <c r="BX32" s="9" t="s">
        <v>302</v>
      </c>
      <c r="BY32" s="4">
        <v>1637.3702840821099</v>
      </c>
      <c r="BZ32" s="4">
        <v>130989.62272656879</v>
      </c>
      <c r="CA32" s="4">
        <v>130.9896227265688</v>
      </c>
      <c r="CB32" s="4">
        <v>21</v>
      </c>
      <c r="CC32" s="12">
        <v>124.75202164435123</v>
      </c>
    </row>
    <row r="33" spans="4:81" x14ac:dyDescent="0.25">
      <c r="D33" s="2"/>
      <c r="E33" s="6"/>
      <c r="F33" s="3"/>
      <c r="G33" s="3"/>
      <c r="H33" s="3"/>
      <c r="J33" s="2" t="s">
        <v>21</v>
      </c>
      <c r="K33" s="6" t="s">
        <v>71</v>
      </c>
      <c r="L33" s="3">
        <v>480.40811546449999</v>
      </c>
      <c r="M33" s="3">
        <v>38432.649237159996</v>
      </c>
      <c r="N33" s="3">
        <v>38.432649237159993</v>
      </c>
      <c r="O33" s="3">
        <v>19.7</v>
      </c>
      <c r="P33" s="3">
        <v>39.017918007269024</v>
      </c>
      <c r="R33" s="2" t="s">
        <v>21</v>
      </c>
      <c r="S33" s="6" t="s">
        <v>102</v>
      </c>
      <c r="T33" s="3">
        <v>536.4</v>
      </c>
      <c r="U33" s="3">
        <v>42909.3</v>
      </c>
      <c r="V33" s="3">
        <v>42.9</v>
      </c>
      <c r="W33" s="3">
        <v>20.100000000000001</v>
      </c>
      <c r="X33" s="1">
        <v>42.7</v>
      </c>
      <c r="AA33" s="2" t="s">
        <v>21</v>
      </c>
      <c r="AB33" s="6" t="s">
        <v>135</v>
      </c>
      <c r="AC33" s="3">
        <v>110.37800913273399</v>
      </c>
      <c r="AD33" s="3">
        <v>8830.2407306187197</v>
      </c>
      <c r="AE33" s="3">
        <v>8.8302407306187192</v>
      </c>
      <c r="AF33" s="3">
        <v>20.6</v>
      </c>
      <c r="AG33" s="3">
        <v>8.5730492530278823</v>
      </c>
      <c r="AK33" s="5"/>
      <c r="AL33" s="20"/>
      <c r="AM33" s="3"/>
      <c r="AN33" s="3"/>
      <c r="AO33" s="3"/>
      <c r="AQ33" s="10"/>
      <c r="AR33" s="10"/>
      <c r="AS33" s="14"/>
      <c r="AT33" s="14" t="s">
        <v>34</v>
      </c>
      <c r="AU33" s="4">
        <v>64.266649200202195</v>
      </c>
      <c r="AV33" s="4">
        <v>20.100000000000001</v>
      </c>
      <c r="AW33" s="3">
        <v>58.856363909017773</v>
      </c>
      <c r="BA33" s="3"/>
      <c r="BB33" s="3"/>
      <c r="BC33" s="3"/>
      <c r="BE33" s="3"/>
      <c r="BG33" s="10"/>
      <c r="BH33" s="9"/>
      <c r="BI33" s="4"/>
      <c r="BJ33" s="4"/>
      <c r="BK33" s="4"/>
      <c r="BL33" s="10"/>
      <c r="BM33" s="3"/>
      <c r="BO33" s="9" t="s">
        <v>21</v>
      </c>
      <c r="BP33" s="9" t="s">
        <v>243</v>
      </c>
      <c r="BQ33" s="4">
        <v>174.52670464944299</v>
      </c>
      <c r="BR33" s="4">
        <v>13962.136371955439</v>
      </c>
      <c r="BS33" s="4">
        <v>13.96213637195544</v>
      </c>
      <c r="BT33" s="4">
        <v>21.2</v>
      </c>
      <c r="BU33" s="3">
        <v>13.1718267659957</v>
      </c>
      <c r="BW33" s="9" t="s">
        <v>21</v>
      </c>
      <c r="BX33" s="9" t="s">
        <v>303</v>
      </c>
      <c r="BY33" s="4">
        <v>643.01728194706902</v>
      </c>
      <c r="BZ33" s="4">
        <v>51441.382555765522</v>
      </c>
      <c r="CA33" s="4">
        <v>51.441382555765522</v>
      </c>
      <c r="CB33" s="4">
        <v>19.399999999999999</v>
      </c>
      <c r="CC33" s="3">
        <v>53.032353150273735</v>
      </c>
    </row>
    <row r="34" spans="4:81" x14ac:dyDescent="0.25">
      <c r="D34" s="2"/>
      <c r="E34" s="6" t="s">
        <v>36</v>
      </c>
      <c r="F34" s="3">
        <v>32.467901493494985</v>
      </c>
      <c r="G34" s="3">
        <v>0.66909813009177288</v>
      </c>
      <c r="H34" s="3">
        <v>31.726300687535929</v>
      </c>
      <c r="J34" s="2" t="s">
        <v>21</v>
      </c>
      <c r="K34" s="6" t="s">
        <v>72</v>
      </c>
      <c r="L34" s="3">
        <v>177.518864729114</v>
      </c>
      <c r="M34" s="3">
        <v>14201.509178329121</v>
      </c>
      <c r="N34" s="3">
        <v>14.20150917832912</v>
      </c>
      <c r="O34" s="3">
        <v>20.2</v>
      </c>
      <c r="P34" s="3">
        <v>14.060900176563488</v>
      </c>
      <c r="R34" s="2" t="s">
        <v>21</v>
      </c>
      <c r="S34" s="6" t="s">
        <v>103</v>
      </c>
      <c r="T34" s="3">
        <v>325.8</v>
      </c>
      <c r="U34" s="3">
        <v>26064.6</v>
      </c>
      <c r="V34" s="3">
        <v>26.1</v>
      </c>
      <c r="W34" s="3">
        <v>21.3</v>
      </c>
      <c r="X34" s="1">
        <v>24.5</v>
      </c>
      <c r="AC34" s="3"/>
      <c r="AD34" s="3"/>
      <c r="AE34" s="3"/>
      <c r="AG34" s="3"/>
      <c r="AK34" s="2"/>
      <c r="AL34" s="2" t="s">
        <v>38</v>
      </c>
      <c r="AM34" s="3">
        <v>17.780989940190345</v>
      </c>
      <c r="AN34" s="3">
        <v>0.72491295499594977</v>
      </c>
      <c r="AO34" s="3">
        <v>17.547658111449756</v>
      </c>
      <c r="AQ34" s="10"/>
      <c r="AR34" s="10"/>
      <c r="AS34" s="14"/>
      <c r="AT34" s="14" t="s">
        <v>35</v>
      </c>
      <c r="AU34" s="4">
        <v>43.514558705854533</v>
      </c>
      <c r="AV34" s="4">
        <v>19.684615384615384</v>
      </c>
      <c r="AW34" s="3">
        <v>29.692229733530542</v>
      </c>
      <c r="BA34" s="6"/>
      <c r="BB34" s="6" t="s">
        <v>34</v>
      </c>
      <c r="BC34" s="3">
        <v>86.839956960401949</v>
      </c>
      <c r="BD34" s="3">
        <v>19.930769230769229</v>
      </c>
      <c r="BE34" s="3">
        <v>91.520595052941701</v>
      </c>
      <c r="BG34" s="10"/>
      <c r="BH34" s="9"/>
      <c r="BI34" s="14"/>
      <c r="BJ34" s="14" t="s">
        <v>34</v>
      </c>
      <c r="BK34" s="4">
        <v>146.25263751109193</v>
      </c>
      <c r="BL34" s="4">
        <v>20.5</v>
      </c>
      <c r="BM34" s="3">
        <v>140.60659281535055</v>
      </c>
      <c r="BO34" s="9" t="s">
        <v>21</v>
      </c>
      <c r="BP34" s="9" t="s">
        <v>244</v>
      </c>
      <c r="BQ34" s="4">
        <v>198.997485662386</v>
      </c>
      <c r="BR34" s="4">
        <v>15919.79885299088</v>
      </c>
      <c r="BS34" s="4">
        <v>15.91979885299088</v>
      </c>
      <c r="BT34" s="4">
        <v>22</v>
      </c>
      <c r="BU34" s="3">
        <v>14.47254441180989</v>
      </c>
      <c r="BW34" s="9" t="s">
        <v>21</v>
      </c>
      <c r="BX34" s="9" t="s">
        <v>304</v>
      </c>
      <c r="BY34" s="4">
        <v>270.36293826563201</v>
      </c>
      <c r="BZ34" s="4">
        <v>21629.035061250561</v>
      </c>
      <c r="CA34" s="4">
        <v>21.629035061250562</v>
      </c>
      <c r="CB34" s="4">
        <v>18</v>
      </c>
      <c r="CC34" s="3">
        <v>24.032261179167293</v>
      </c>
    </row>
    <row r="35" spans="4:81" x14ac:dyDescent="0.25">
      <c r="D35" s="2"/>
      <c r="E35" s="6" t="s">
        <v>37</v>
      </c>
      <c r="F35" s="3">
        <v>39.295097358481932</v>
      </c>
      <c r="G35" s="3">
        <v>1.3581404399197659</v>
      </c>
      <c r="H35" s="3">
        <v>21.293548958498626</v>
      </c>
      <c r="L35" s="3"/>
      <c r="M35" s="3"/>
      <c r="N35" s="3"/>
      <c r="R35" s="2" t="s">
        <v>21</v>
      </c>
      <c r="S35" s="6" t="s">
        <v>104</v>
      </c>
      <c r="T35" s="3">
        <v>391.5</v>
      </c>
      <c r="U35" s="3">
        <v>31317.3</v>
      </c>
      <c r="V35" s="3">
        <v>31.3</v>
      </c>
      <c r="W35" s="3">
        <v>21.6</v>
      </c>
      <c r="X35" s="1">
        <v>29</v>
      </c>
      <c r="AC35" s="6"/>
      <c r="AD35" s="3" t="s">
        <v>34</v>
      </c>
      <c r="AE35" s="3">
        <v>29.92142559993524</v>
      </c>
      <c r="AF35" s="3">
        <v>19.759999999999998</v>
      </c>
      <c r="AG35" s="3">
        <v>27.332360391598105</v>
      </c>
      <c r="AK35" s="2"/>
      <c r="AL35" s="2" t="s">
        <v>39</v>
      </c>
      <c r="AM35" s="3">
        <v>5.6095197412974782</v>
      </c>
      <c r="AN35" s="3">
        <v>1.1642280135376148</v>
      </c>
      <c r="AO35" s="3">
        <v>6.2765837770521626</v>
      </c>
      <c r="AQ35" s="10"/>
      <c r="AR35" s="10"/>
      <c r="AS35" s="14"/>
      <c r="AT35" s="14"/>
      <c r="AU35" s="4"/>
      <c r="AV35" s="4"/>
      <c r="AW35" s="3"/>
      <c r="BA35" s="6"/>
      <c r="BB35" s="6" t="s">
        <v>35</v>
      </c>
      <c r="BC35" s="3">
        <v>55.735170948811735</v>
      </c>
      <c r="BD35" s="3">
        <v>20.580000000000002</v>
      </c>
      <c r="BE35" s="3">
        <v>49.420135244483163</v>
      </c>
      <c r="BG35" s="10"/>
      <c r="BH35" s="9"/>
      <c r="BI35" s="14"/>
      <c r="BJ35" s="14" t="s">
        <v>35</v>
      </c>
      <c r="BK35" s="4">
        <v>96.091198104812094</v>
      </c>
      <c r="BL35" s="4">
        <v>20.166666666666668</v>
      </c>
      <c r="BM35" s="3">
        <v>81.752990177769647</v>
      </c>
      <c r="BO35" s="10"/>
      <c r="BP35" s="9"/>
      <c r="BQ35" s="4"/>
      <c r="BR35" s="4"/>
      <c r="BS35" s="4"/>
      <c r="BT35" s="10"/>
      <c r="BU35" s="3"/>
      <c r="BW35" s="9" t="s">
        <v>21</v>
      </c>
      <c r="BX35" s="9" t="s">
        <v>305</v>
      </c>
      <c r="BY35" s="4">
        <v>349.47073353665598</v>
      </c>
      <c r="BZ35" s="4">
        <v>27957.658682932481</v>
      </c>
      <c r="CA35" s="4">
        <v>27.957658682932479</v>
      </c>
      <c r="CB35" s="4">
        <v>18</v>
      </c>
      <c r="CC35" s="3">
        <v>31.064065203258313</v>
      </c>
    </row>
    <row r="36" spans="4:81" x14ac:dyDescent="0.25">
      <c r="D36" s="2"/>
      <c r="E36" s="6"/>
      <c r="F36" s="3"/>
      <c r="G36" s="3"/>
      <c r="H36" s="3"/>
      <c r="L36" s="6"/>
      <c r="M36" s="6" t="s">
        <v>34</v>
      </c>
      <c r="N36" s="3">
        <v>36.289843870484539</v>
      </c>
      <c r="O36" s="3">
        <v>20.54666666666667</v>
      </c>
      <c r="P36" s="3">
        <v>35.318696583348967</v>
      </c>
      <c r="T36" s="3"/>
      <c r="U36" s="3"/>
      <c r="V36" s="3"/>
      <c r="AC36" s="6"/>
      <c r="AD36" s="3" t="s">
        <v>35</v>
      </c>
      <c r="AE36" s="3">
        <v>23.410728936833738</v>
      </c>
      <c r="AF36" s="3">
        <v>20.614285714285717</v>
      </c>
      <c r="AG36" s="3">
        <v>20.385489212652605</v>
      </c>
      <c r="AK36" s="2"/>
      <c r="AL36" s="2"/>
      <c r="AM36" s="3"/>
      <c r="AN36" s="3"/>
      <c r="AQ36" s="10"/>
      <c r="AR36" s="10"/>
      <c r="AS36" s="14"/>
      <c r="AT36" s="14" t="s">
        <v>36</v>
      </c>
      <c r="AU36" s="4">
        <v>30.534961761511088</v>
      </c>
      <c r="AV36" s="4">
        <v>1.1972189997378648</v>
      </c>
      <c r="AW36" s="3">
        <v>25.45095552275281</v>
      </c>
      <c r="BA36" s="6"/>
      <c r="BB36" s="6"/>
      <c r="BC36" s="3"/>
      <c r="BD36" s="3"/>
      <c r="BE36" s="3"/>
      <c r="BG36" s="10"/>
      <c r="BH36" s="9"/>
      <c r="BI36" s="14"/>
      <c r="BJ36" s="14"/>
      <c r="BK36" s="4"/>
      <c r="BL36" s="4"/>
      <c r="BM36" s="3"/>
      <c r="BO36" s="10"/>
      <c r="BP36" s="9"/>
      <c r="BQ36" s="14"/>
      <c r="BR36" s="14" t="s">
        <v>34</v>
      </c>
      <c r="BS36" s="4">
        <v>48.543528435521026</v>
      </c>
      <c r="BT36" s="4">
        <v>20.633333333333333</v>
      </c>
      <c r="BU36" s="3">
        <v>47.14329742308918</v>
      </c>
      <c r="BW36" s="10"/>
      <c r="BX36" s="9"/>
      <c r="BY36" s="4"/>
      <c r="BZ36" s="4"/>
      <c r="CA36" s="4"/>
      <c r="CB36" s="10"/>
      <c r="CC36" s="3"/>
    </row>
    <row r="37" spans="4:81" x14ac:dyDescent="0.25">
      <c r="D37" s="2"/>
      <c r="E37" s="6" t="s">
        <v>38</v>
      </c>
      <c r="F37" s="3">
        <v>19.620156509158257</v>
      </c>
      <c r="G37" s="3">
        <v>0.40433195336064143</v>
      </c>
      <c r="H37" s="3">
        <v>19.1720116272616</v>
      </c>
      <c r="L37" s="6"/>
      <c r="M37" s="6" t="s">
        <v>35</v>
      </c>
      <c r="N37" s="3">
        <v>28.223894297659594</v>
      </c>
      <c r="O37" s="3">
        <v>20.119999999999997</v>
      </c>
      <c r="P37" s="3">
        <v>25.163939409294194</v>
      </c>
      <c r="T37" s="6"/>
      <c r="U37" s="6" t="s">
        <v>34</v>
      </c>
      <c r="V37" s="3">
        <v>84.6</v>
      </c>
      <c r="W37" s="3">
        <v>20.100000000000001</v>
      </c>
      <c r="X37" s="1">
        <v>84.1</v>
      </c>
      <c r="AC37" s="6"/>
      <c r="AD37" s="3"/>
      <c r="AE37" s="3"/>
      <c r="AF37" s="3"/>
      <c r="AG37" s="3"/>
      <c r="AK37" s="2"/>
      <c r="AL37" s="2" t="s">
        <v>40</v>
      </c>
      <c r="AM37" s="7">
        <v>5.4804097808508511E-4</v>
      </c>
      <c r="AN37" s="3">
        <v>0.30216891509462723</v>
      </c>
      <c r="AO37" s="7">
        <v>6.561835889223078E-4</v>
      </c>
      <c r="AQ37" s="10"/>
      <c r="AR37" s="10"/>
      <c r="AS37" s="14"/>
      <c r="AT37" s="14" t="s">
        <v>37</v>
      </c>
      <c r="AU37" s="4">
        <v>36.907854601656894</v>
      </c>
      <c r="AV37" s="4">
        <v>1.2026679743014097</v>
      </c>
      <c r="AW37" s="3">
        <v>11.808372431846269</v>
      </c>
      <c r="BA37" s="6"/>
      <c r="BB37" s="6" t="s">
        <v>36</v>
      </c>
      <c r="BC37" s="3">
        <v>33.218493995549402</v>
      </c>
      <c r="BD37" s="3">
        <v>1.2243260835963428</v>
      </c>
      <c r="BE37" s="3">
        <v>28.706634554752561</v>
      </c>
      <c r="BG37" s="10"/>
      <c r="BH37" s="9"/>
      <c r="BI37" s="14"/>
      <c r="BJ37" s="14" t="s">
        <v>36</v>
      </c>
      <c r="BK37" s="4">
        <v>95.840100748981484</v>
      </c>
      <c r="BL37" s="4">
        <v>1.1098047876390993</v>
      </c>
      <c r="BM37" s="3">
        <v>89.530389047706322</v>
      </c>
      <c r="BO37" s="10"/>
      <c r="BP37" s="9"/>
      <c r="BQ37" s="14"/>
      <c r="BR37" s="14" t="s">
        <v>35</v>
      </c>
      <c r="BS37" s="4">
        <v>29.700521550599287</v>
      </c>
      <c r="BT37" s="4">
        <v>20.279999999999998</v>
      </c>
      <c r="BU37" s="3">
        <v>29.690707305690434</v>
      </c>
      <c r="BW37" s="10"/>
      <c r="BX37" s="9"/>
      <c r="BY37" s="14"/>
      <c r="BZ37" s="14" t="s">
        <v>34</v>
      </c>
      <c r="CA37" s="4">
        <v>101.50717121048599</v>
      </c>
      <c r="CB37" s="4">
        <v>19.975000000000001</v>
      </c>
      <c r="CC37" s="3">
        <v>91.456695516576346</v>
      </c>
    </row>
    <row r="38" spans="4:81" x14ac:dyDescent="0.25">
      <c r="D38" s="2"/>
      <c r="E38" s="6" t="s">
        <v>39</v>
      </c>
      <c r="F38" s="3">
        <v>24.966913722285703</v>
      </c>
      <c r="G38" s="3">
        <v>0.86292126666291891</v>
      </c>
      <c r="H38" s="3">
        <v>14.305200838234883</v>
      </c>
      <c r="L38" s="6"/>
      <c r="M38" s="6"/>
      <c r="N38" s="3"/>
      <c r="O38" s="3"/>
      <c r="T38" s="6"/>
      <c r="U38" s="6" t="s">
        <v>35</v>
      </c>
      <c r="V38" s="3">
        <v>57.6</v>
      </c>
      <c r="W38" s="3">
        <v>20.399999999999999</v>
      </c>
      <c r="X38" s="1">
        <v>45</v>
      </c>
      <c r="AC38" s="6"/>
      <c r="AD38" s="3" t="s">
        <v>36</v>
      </c>
      <c r="AE38" s="3">
        <v>17.39533032378343</v>
      </c>
      <c r="AF38" s="3">
        <v>1.3124676866770579</v>
      </c>
      <c r="AG38" s="3">
        <v>13.691744306258835</v>
      </c>
      <c r="AK38" s="2"/>
      <c r="AL38" s="2" t="s">
        <v>41</v>
      </c>
      <c r="AO38" s="1">
        <v>1.6000000000000001E-3</v>
      </c>
      <c r="AQ38" s="10"/>
      <c r="AR38" s="10"/>
      <c r="AS38" s="14"/>
      <c r="AT38" s="14"/>
      <c r="AU38" s="4"/>
      <c r="AV38" s="4"/>
      <c r="AW38" s="3"/>
      <c r="BA38" s="6"/>
      <c r="BB38" s="6" t="s">
        <v>37</v>
      </c>
      <c r="BC38" s="3">
        <v>26.510974243853894</v>
      </c>
      <c r="BD38" s="3">
        <v>0.7965999175065408</v>
      </c>
      <c r="BE38" s="3">
        <v>17.817552246916147</v>
      </c>
      <c r="BG38" s="10"/>
      <c r="BH38" s="9"/>
      <c r="BI38" s="14"/>
      <c r="BJ38" s="14" t="s">
        <v>37</v>
      </c>
      <c r="BK38" s="4">
        <v>68.335975494570448</v>
      </c>
      <c r="BL38" s="4">
        <v>0.9947481136065599</v>
      </c>
      <c r="BM38" s="3">
        <v>40.851282370079048</v>
      </c>
      <c r="BO38" s="10"/>
      <c r="BP38" s="9"/>
      <c r="BQ38" s="14"/>
      <c r="BR38" s="14"/>
      <c r="BS38" s="4"/>
      <c r="BT38" s="4"/>
      <c r="BU38" s="3"/>
      <c r="BW38" s="10"/>
      <c r="BX38" s="9"/>
      <c r="BY38" s="14"/>
      <c r="BZ38" s="14" t="s">
        <v>35</v>
      </c>
      <c r="CA38" s="4">
        <v>62.077911532285121</v>
      </c>
      <c r="CB38" s="4">
        <v>20.106666666666666</v>
      </c>
      <c r="CC38" s="3">
        <v>48.569983329097859</v>
      </c>
    </row>
    <row r="39" spans="4:81" x14ac:dyDescent="0.25">
      <c r="D39" s="2"/>
      <c r="E39" s="5"/>
      <c r="F39" s="7"/>
      <c r="G39" s="7"/>
      <c r="H39" s="7"/>
      <c r="L39" s="5"/>
      <c r="M39" s="6" t="s">
        <v>36</v>
      </c>
      <c r="N39" s="3">
        <v>16.940680492987685</v>
      </c>
      <c r="O39" s="3">
        <v>1.0920927921503127</v>
      </c>
      <c r="P39" s="3">
        <v>16.240861433995857</v>
      </c>
      <c r="T39" s="5"/>
      <c r="U39" s="6"/>
      <c r="V39" s="3"/>
      <c r="W39" s="3"/>
      <c r="AC39" s="5"/>
      <c r="AD39" s="3" t="s">
        <v>37</v>
      </c>
      <c r="AE39" s="3">
        <v>13.231142338460794</v>
      </c>
      <c r="AF39" s="3">
        <v>0.88130771964353982</v>
      </c>
      <c r="AG39" s="3">
        <v>10.110832522521624</v>
      </c>
      <c r="AO39" s="1" t="s">
        <v>307</v>
      </c>
      <c r="AQ39" s="10"/>
      <c r="AR39" s="10"/>
      <c r="AS39" s="15"/>
      <c r="AT39" s="14" t="s">
        <v>38</v>
      </c>
      <c r="AU39" s="4">
        <v>19.400989107064333</v>
      </c>
      <c r="AV39" s="4">
        <v>0.76067666152974811</v>
      </c>
      <c r="AW39" s="3">
        <v>16.170765652757467</v>
      </c>
      <c r="BA39" s="5"/>
      <c r="BB39" s="6"/>
      <c r="BC39" s="3"/>
      <c r="BD39" s="3"/>
      <c r="BE39" s="3"/>
      <c r="BG39" s="10"/>
      <c r="BH39" s="9"/>
      <c r="BI39" s="15"/>
      <c r="BJ39" s="14"/>
      <c r="BK39" s="4"/>
      <c r="BL39" s="4"/>
      <c r="BM39" s="3"/>
      <c r="BO39" s="10"/>
      <c r="BP39" s="9"/>
      <c r="BQ39" s="15"/>
      <c r="BR39" s="14" t="s">
        <v>36</v>
      </c>
      <c r="BS39" s="4">
        <v>23.534067130819224</v>
      </c>
      <c r="BT39" s="4">
        <v>1.2726051271010224</v>
      </c>
      <c r="BU39" s="3">
        <v>22.852073120777021</v>
      </c>
      <c r="BW39" s="10"/>
      <c r="BX39" s="9"/>
      <c r="BY39" s="15"/>
      <c r="BZ39" s="14"/>
      <c r="CA39" s="4"/>
      <c r="CB39" s="4"/>
      <c r="CC39" s="3"/>
    </row>
    <row r="40" spans="4:81" x14ac:dyDescent="0.25">
      <c r="D40" s="2"/>
      <c r="E40" s="5" t="s">
        <v>40</v>
      </c>
      <c r="F40" s="3">
        <v>0.39953994034738582</v>
      </c>
      <c r="G40" s="3">
        <v>0.6448302999764528</v>
      </c>
      <c r="H40" s="8">
        <v>5.6554937013394917E-2</v>
      </c>
      <c r="L40" s="5"/>
      <c r="M40" s="6" t="s">
        <v>37</v>
      </c>
      <c r="N40" s="3">
        <v>14.568341220313791</v>
      </c>
      <c r="O40" s="3">
        <v>1.2260272660682783</v>
      </c>
      <c r="P40" s="3">
        <v>8.6395869762226045</v>
      </c>
      <c r="T40" s="5"/>
      <c r="U40" s="6" t="s">
        <v>36</v>
      </c>
      <c r="V40" s="3">
        <v>41.8</v>
      </c>
      <c r="W40" s="3">
        <v>1.3</v>
      </c>
      <c r="X40" s="1">
        <v>42</v>
      </c>
      <c r="AC40" s="5"/>
      <c r="AD40" s="3"/>
      <c r="AE40" s="3"/>
      <c r="AF40" s="3"/>
      <c r="AG40" s="3"/>
      <c r="AQ40" s="10"/>
      <c r="AR40" s="10"/>
      <c r="AS40" s="15"/>
      <c r="AT40" s="14" t="s">
        <v>39</v>
      </c>
      <c r="AU40" s="4">
        <v>24.795034102304946</v>
      </c>
      <c r="AV40" s="4">
        <v>0.80796333892609273</v>
      </c>
      <c r="AW40" s="3">
        <v>7.9329725420345003</v>
      </c>
      <c r="BA40" s="5"/>
      <c r="BB40" s="6" t="s">
        <v>38</v>
      </c>
      <c r="BC40" s="3">
        <v>21.10602414354695</v>
      </c>
      <c r="BD40" s="3">
        <v>0.77789968092535478</v>
      </c>
      <c r="BE40" s="3">
        <v>18.239325421368065</v>
      </c>
      <c r="BG40" s="10"/>
      <c r="BH40" s="9"/>
      <c r="BI40" s="15"/>
      <c r="BJ40" s="14" t="s">
        <v>38</v>
      </c>
      <c r="BK40" s="4">
        <v>57.915593249081837</v>
      </c>
      <c r="BL40" s="4">
        <v>0.6706483211566614</v>
      </c>
      <c r="BM40" s="3">
        <v>54.102672628650325</v>
      </c>
      <c r="BO40" s="10"/>
      <c r="BP40" s="9"/>
      <c r="BQ40" s="15"/>
      <c r="BR40" s="14" t="s">
        <v>37</v>
      </c>
      <c r="BS40" s="4">
        <v>17.944775686092555</v>
      </c>
      <c r="BT40" s="4">
        <v>1.5232484085945119</v>
      </c>
      <c r="BU40" s="3">
        <v>18.873294894779349</v>
      </c>
      <c r="BW40" s="10"/>
      <c r="BX40" s="9"/>
      <c r="BY40" s="15"/>
      <c r="BZ40" s="14" t="s">
        <v>36</v>
      </c>
      <c r="CA40" s="4">
        <v>61.341572052640089</v>
      </c>
      <c r="CB40" s="4">
        <v>1.2476644848141936</v>
      </c>
      <c r="CC40" s="3">
        <v>46.505445061869395</v>
      </c>
    </row>
    <row r="41" spans="4:81" x14ac:dyDescent="0.25">
      <c r="D41" s="2"/>
      <c r="E41" s="2" t="s">
        <v>41</v>
      </c>
      <c r="H41" s="3">
        <v>0.1191</v>
      </c>
      <c r="L41" s="2"/>
      <c r="M41" s="6"/>
      <c r="N41" s="3"/>
      <c r="O41" s="3"/>
      <c r="T41" s="2"/>
      <c r="U41" s="6" t="s">
        <v>37</v>
      </c>
      <c r="V41" s="3">
        <v>37.4</v>
      </c>
      <c r="W41" s="3">
        <v>1</v>
      </c>
      <c r="X41" s="1">
        <v>21.5</v>
      </c>
      <c r="AC41" s="2"/>
      <c r="AD41" s="3" t="s">
        <v>38</v>
      </c>
      <c r="AE41" s="3">
        <v>9.6332128427348813</v>
      </c>
      <c r="AF41" s="3">
        <v>0.72682037878209738</v>
      </c>
      <c r="AG41" s="3">
        <v>7.9053778029227049</v>
      </c>
      <c r="AQ41" s="10"/>
      <c r="AR41" s="10"/>
      <c r="AS41" s="9"/>
      <c r="AT41" s="9"/>
      <c r="AU41" s="10"/>
      <c r="AV41" s="10"/>
      <c r="BA41" s="2"/>
      <c r="BB41" s="6" t="s">
        <v>39</v>
      </c>
      <c r="BC41" s="3">
        <v>14.68128818514792</v>
      </c>
      <c r="BD41" s="3">
        <v>0.44114233032721889</v>
      </c>
      <c r="BE41" s="3">
        <v>10.287548385693883</v>
      </c>
      <c r="BG41" s="10"/>
      <c r="BH41" s="9"/>
      <c r="BI41" s="9"/>
      <c r="BJ41" s="14" t="s">
        <v>39</v>
      </c>
      <c r="BK41" s="4">
        <v>37.84320185372227</v>
      </c>
      <c r="BL41" s="4">
        <v>0.5508731438217852</v>
      </c>
      <c r="BM41" s="3">
        <v>23.586828211634398</v>
      </c>
      <c r="BO41" s="10"/>
      <c r="BP41" s="9"/>
      <c r="BQ41" s="9"/>
      <c r="BR41" s="14"/>
      <c r="BS41" s="4"/>
      <c r="BT41" s="4"/>
      <c r="BU41" s="3"/>
      <c r="BW41" s="10"/>
      <c r="BX41" s="9"/>
      <c r="BY41" s="9"/>
      <c r="BZ41" s="14" t="s">
        <v>37</v>
      </c>
      <c r="CA41" s="4">
        <v>40.947826419703226</v>
      </c>
      <c r="CB41" s="4">
        <v>1.2747362005342049</v>
      </c>
      <c r="CC41" s="3">
        <v>20.209549432010675</v>
      </c>
    </row>
    <row r="42" spans="4:81" x14ac:dyDescent="0.25">
      <c r="H42" s="1" t="s">
        <v>308</v>
      </c>
      <c r="L42" s="2"/>
      <c r="M42" s="6" t="s">
        <v>38</v>
      </c>
      <c r="N42" s="3">
        <v>9.3814361585646076</v>
      </c>
      <c r="O42" s="3">
        <v>0.60478082996888116</v>
      </c>
      <c r="P42" s="3">
        <v>8.9938892812596389</v>
      </c>
      <c r="T42" s="2"/>
      <c r="U42" s="6"/>
      <c r="V42" s="3"/>
      <c r="W42" s="3"/>
      <c r="AC42" s="2"/>
      <c r="AD42" s="3" t="s">
        <v>39</v>
      </c>
      <c r="AE42" s="3">
        <v>7.3271624008570111</v>
      </c>
      <c r="AF42" s="3">
        <v>0.48805194757721804</v>
      </c>
      <c r="AG42" s="3">
        <v>5.837820894454878</v>
      </c>
      <c r="AQ42" s="10"/>
      <c r="AR42" s="10"/>
      <c r="AS42" s="9"/>
      <c r="AT42" s="14" t="s">
        <v>40</v>
      </c>
      <c r="AU42" s="4">
        <v>0.13183340457375484</v>
      </c>
      <c r="AV42" s="4">
        <v>0.38622790505331306</v>
      </c>
      <c r="AW42" s="8">
        <v>2.5852943587322658E-3</v>
      </c>
      <c r="BA42" s="2"/>
      <c r="BB42" s="2"/>
      <c r="BG42" s="10"/>
      <c r="BH42" s="9"/>
      <c r="BI42" s="9"/>
      <c r="BJ42" s="9"/>
      <c r="BK42" s="10"/>
      <c r="BL42" s="10"/>
      <c r="BO42" s="10"/>
      <c r="BP42" s="9"/>
      <c r="BQ42" s="9"/>
      <c r="BR42" s="14" t="s">
        <v>38</v>
      </c>
      <c r="BS42" s="4">
        <v>13.03273197499616</v>
      </c>
      <c r="BT42" s="4">
        <v>0.70474522908935899</v>
      </c>
      <c r="BU42" s="3">
        <v>12.655056280776984</v>
      </c>
      <c r="BW42" s="10"/>
      <c r="BX42" s="9"/>
      <c r="BY42" s="9"/>
      <c r="BZ42" s="14"/>
      <c r="CA42" s="4"/>
      <c r="CB42" s="4"/>
    </row>
    <row r="43" spans="4:81" x14ac:dyDescent="0.25">
      <c r="L43" s="2"/>
      <c r="M43" s="6" t="s">
        <v>39</v>
      </c>
      <c r="N43" s="3">
        <v>8.0676784590283823</v>
      </c>
      <c r="O43" s="3">
        <v>0.67895126940385175</v>
      </c>
      <c r="P43" s="3">
        <v>4.988349006563686</v>
      </c>
      <c r="T43" s="2"/>
      <c r="U43" s="6" t="s">
        <v>38</v>
      </c>
      <c r="V43" s="3">
        <v>22.3</v>
      </c>
      <c r="W43" s="3">
        <v>0.7</v>
      </c>
      <c r="X43" s="1">
        <v>22.4</v>
      </c>
      <c r="AC43" s="2"/>
      <c r="AQ43" s="10"/>
      <c r="AR43" s="10"/>
      <c r="AS43" s="9"/>
      <c r="AT43" s="9" t="s">
        <v>41</v>
      </c>
      <c r="AU43" s="10"/>
      <c r="AV43" s="11"/>
      <c r="AW43" s="1">
        <v>4.0000000000000001E-3</v>
      </c>
      <c r="BA43" s="2"/>
      <c r="BB43" s="21" t="s">
        <v>40</v>
      </c>
      <c r="BC43" s="8">
        <v>1.2514531342089878E-2</v>
      </c>
      <c r="BD43" s="3">
        <v>0.11754226544185467</v>
      </c>
      <c r="BE43" s="7">
        <v>3.4926945842116592E-4</v>
      </c>
      <c r="BG43" s="10"/>
      <c r="BH43" s="9"/>
      <c r="BI43" s="9"/>
      <c r="BJ43" s="15" t="s">
        <v>40</v>
      </c>
      <c r="BK43" s="4">
        <v>0.13059537345866387</v>
      </c>
      <c r="BL43" s="4">
        <v>0.41376526020601789</v>
      </c>
      <c r="BM43" s="13">
        <v>4.4933554460742209E-2</v>
      </c>
      <c r="BO43" s="10"/>
      <c r="BP43" s="9"/>
      <c r="BQ43" s="9"/>
      <c r="BR43" s="14" t="s">
        <v>39</v>
      </c>
      <c r="BS43" s="4">
        <v>9.937485542480097</v>
      </c>
      <c r="BT43" s="4">
        <v>0.84354685189770073</v>
      </c>
      <c r="BU43" s="3">
        <v>10.451682341239263</v>
      </c>
      <c r="BW43" s="10"/>
      <c r="BX43" s="9"/>
      <c r="BY43" s="9"/>
      <c r="BZ43" s="14" t="s">
        <v>38</v>
      </c>
      <c r="CA43" s="4">
        <v>32.686616468880466</v>
      </c>
      <c r="CB43" s="4">
        <v>0.66483347479207067</v>
      </c>
      <c r="CC43" s="3">
        <v>25.7538570575223</v>
      </c>
    </row>
    <row r="44" spans="4:81" x14ac:dyDescent="0.25">
      <c r="L44" s="2"/>
      <c r="M44" s="6"/>
      <c r="N44" s="3"/>
      <c r="O44" s="3"/>
      <c r="T44" s="2"/>
      <c r="U44" s="6" t="s">
        <v>39</v>
      </c>
      <c r="V44" s="3">
        <v>20.7</v>
      </c>
      <c r="W44" s="3">
        <v>0.6</v>
      </c>
      <c r="X44" s="1">
        <v>13</v>
      </c>
      <c r="AC44" s="2"/>
      <c r="AD44" s="20" t="s">
        <v>40</v>
      </c>
      <c r="AE44" s="3">
        <v>0.26511898381845905</v>
      </c>
      <c r="AF44" s="8">
        <v>4.9100782173521929E-2</v>
      </c>
      <c r="AG44" s="3">
        <v>0.14498576201215238</v>
      </c>
      <c r="AQ44" s="10"/>
      <c r="AR44" s="10"/>
      <c r="AS44" s="10"/>
      <c r="AT44" s="10"/>
      <c r="AU44" s="10"/>
      <c r="AV44" s="10"/>
      <c r="AW44" s="1" t="s">
        <v>307</v>
      </c>
      <c r="BA44" s="2"/>
      <c r="BB44" s="2" t="s">
        <v>41</v>
      </c>
      <c r="BE44" s="1">
        <v>1E-4</v>
      </c>
      <c r="BG44" s="10"/>
      <c r="BH44" s="9"/>
      <c r="BI44" s="9"/>
      <c r="BJ44" s="9" t="s">
        <v>41</v>
      </c>
      <c r="BK44" s="10"/>
      <c r="BL44" s="10"/>
      <c r="BM44" s="1">
        <v>0.09</v>
      </c>
      <c r="BO44" s="10"/>
      <c r="BP44" s="9"/>
      <c r="BQ44" s="9"/>
      <c r="BR44" s="9"/>
      <c r="BS44" s="10"/>
      <c r="BT44" s="10"/>
      <c r="BW44" s="10"/>
      <c r="BX44" s="9"/>
      <c r="BY44" s="9"/>
      <c r="BZ44" s="14" t="s">
        <v>39</v>
      </c>
      <c r="CA44" s="4">
        <v>22.676150438433883</v>
      </c>
      <c r="CB44" s="4">
        <v>0.70592537822037482</v>
      </c>
      <c r="CC44" s="3">
        <v>12.212508495969853</v>
      </c>
    </row>
    <row r="45" spans="4:81" x14ac:dyDescent="0.25">
      <c r="L45" s="2"/>
      <c r="M45" s="2" t="s">
        <v>40</v>
      </c>
      <c r="N45" s="18">
        <f>_xlfn.T.TEST(N5:N19,N20:N34,2,3)</f>
        <v>0.17328974193309979</v>
      </c>
      <c r="O45" s="18">
        <f t="shared" ref="O45:P45" si="0">_xlfn.T.TEST(O5:O19,O20:O34,2,3)</f>
        <v>0.32293404765105593</v>
      </c>
      <c r="P45" s="18">
        <f t="shared" si="0"/>
        <v>0.18128315131700143</v>
      </c>
      <c r="T45" s="2"/>
      <c r="U45" s="2"/>
      <c r="AC45" s="2"/>
      <c r="AD45" s="2" t="s">
        <v>41</v>
      </c>
      <c r="AG45" s="1">
        <v>0.2</v>
      </c>
      <c r="BE45" s="1" t="s">
        <v>309</v>
      </c>
      <c r="BG45" s="10"/>
      <c r="BH45" s="9"/>
      <c r="BI45" s="10"/>
      <c r="BJ45" s="10"/>
      <c r="BK45" s="10"/>
      <c r="BL45" s="10"/>
      <c r="BM45" s="1" t="s">
        <v>308</v>
      </c>
      <c r="BO45" s="10"/>
      <c r="BP45" s="9"/>
      <c r="BQ45" s="9"/>
      <c r="BR45" s="24" t="s">
        <v>40</v>
      </c>
      <c r="BS45" s="19">
        <v>2.053439687376581E-2</v>
      </c>
      <c r="BT45" s="4">
        <v>0.49640282024059001</v>
      </c>
      <c r="BU45" s="13">
        <v>3.0672435616859763E-2</v>
      </c>
      <c r="BW45" s="10"/>
      <c r="BX45" s="9"/>
      <c r="BY45" s="9"/>
      <c r="BZ45" s="9"/>
      <c r="CA45" s="10"/>
      <c r="CB45" s="10"/>
    </row>
    <row r="46" spans="4:81" x14ac:dyDescent="0.25">
      <c r="L46" s="2"/>
      <c r="M46" s="2" t="s">
        <v>41</v>
      </c>
      <c r="N46" s="22"/>
      <c r="O46" s="22"/>
      <c r="P46" s="23">
        <v>9.3200000000000005E-2</v>
      </c>
      <c r="T46" s="2"/>
      <c r="U46" s="20" t="s">
        <v>40</v>
      </c>
      <c r="V46" s="3">
        <v>6.8000000000000005E-2</v>
      </c>
      <c r="W46" s="7">
        <v>0.52900000000000003</v>
      </c>
      <c r="X46" s="1">
        <v>4.0000000000000001E-3</v>
      </c>
      <c r="AG46" s="1" t="s">
        <v>308</v>
      </c>
      <c r="BG46" s="10"/>
      <c r="BH46" s="9"/>
      <c r="BI46" s="10"/>
      <c r="BJ46" s="10"/>
      <c r="BK46" s="10"/>
      <c r="BL46" s="10"/>
      <c r="BO46" s="10"/>
      <c r="BP46" s="9"/>
      <c r="BQ46" s="9"/>
      <c r="BR46" s="9" t="s">
        <v>41</v>
      </c>
      <c r="BS46" s="10"/>
      <c r="BT46" s="10"/>
      <c r="BU46" s="13">
        <v>1.6E-2</v>
      </c>
      <c r="BW46" s="10"/>
      <c r="BX46" s="9"/>
      <c r="BY46" s="9"/>
      <c r="BZ46" s="24" t="s">
        <v>40</v>
      </c>
      <c r="CA46" s="19">
        <v>4.3895939682456316E-2</v>
      </c>
      <c r="CB46" s="4">
        <v>0.77362086581493816</v>
      </c>
      <c r="CC46" s="8">
        <v>4.2018627818036277E-3</v>
      </c>
    </row>
    <row r="47" spans="4:81" x14ac:dyDescent="0.25">
      <c r="M47" s="22"/>
      <c r="N47" s="22"/>
      <c r="O47" s="22"/>
      <c r="P47" s="22" t="s">
        <v>308</v>
      </c>
      <c r="T47" s="2"/>
      <c r="U47" s="2" t="s">
        <v>41</v>
      </c>
      <c r="X47" s="1">
        <v>7.0000000000000001E-3</v>
      </c>
      <c r="AQ47" s="10"/>
      <c r="AR47" s="10"/>
      <c r="AS47" s="10"/>
      <c r="AT47" s="10"/>
      <c r="AU47" s="10"/>
      <c r="AV47" s="10"/>
      <c r="BG47" s="10"/>
      <c r="BH47" s="9"/>
      <c r="BI47" s="10"/>
      <c r="BJ47" s="10"/>
      <c r="BK47" s="10"/>
      <c r="BL47" s="10"/>
      <c r="BO47" s="10"/>
      <c r="BP47" s="9"/>
      <c r="BQ47" s="10"/>
      <c r="BR47" s="10"/>
      <c r="BS47" s="10"/>
      <c r="BT47" s="10"/>
      <c r="BU47" s="1" t="s">
        <v>310</v>
      </c>
      <c r="BW47" s="10"/>
      <c r="BX47" s="9"/>
      <c r="BY47" s="9"/>
      <c r="BZ47" s="9" t="s">
        <v>41</v>
      </c>
      <c r="CA47" s="10"/>
      <c r="CB47" s="10"/>
      <c r="CC47" s="1">
        <v>8.0000000000000002E-3</v>
      </c>
    </row>
    <row r="48" spans="4:81" x14ac:dyDescent="0.25">
      <c r="X48" s="1" t="s">
        <v>307</v>
      </c>
      <c r="AQ48" s="10"/>
      <c r="AR48" s="10"/>
      <c r="AS48" s="10"/>
      <c r="AT48" s="10"/>
      <c r="AU48" s="10"/>
      <c r="AV48" s="10"/>
      <c r="CC48" s="1" t="s">
        <v>307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Scholefield</dc:creator>
  <cp:lastModifiedBy>Melissa Scholefield</cp:lastModifiedBy>
  <dcterms:created xsi:type="dcterms:W3CDTF">2024-01-09T12:40:52Z</dcterms:created>
  <dcterms:modified xsi:type="dcterms:W3CDTF">2024-02-19T14:49:44Z</dcterms:modified>
</cp:coreProperties>
</file>