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5" yWindow="60" windowWidth="18780" windowHeight="11760"/>
  </bookViews>
  <sheets>
    <sheet name="s5_FinalKlan2_progon4" sheetId="1" r:id="rId1"/>
  </sheets>
  <calcPr calcId="145621"/>
</workbook>
</file>

<file path=xl/calcChain.xml><?xml version="1.0" encoding="utf-8"?>
<calcChain xmlns="http://schemas.openxmlformats.org/spreadsheetml/2006/main">
  <c r="C89" i="1" l="1"/>
  <c r="C80" i="1"/>
  <c r="C79" i="1"/>
  <c r="C78" i="1"/>
  <c r="C77" i="1"/>
  <c r="C76" i="1"/>
  <c r="C75" i="1"/>
  <c r="C74" i="1"/>
  <c r="C73" i="1"/>
  <c r="C72" i="1"/>
  <c r="C71" i="1"/>
  <c r="C70" i="1"/>
  <c r="C69" i="1"/>
  <c r="C68" i="1"/>
  <c r="C67" i="1"/>
  <c r="C66" i="1"/>
  <c r="C65" i="1"/>
  <c r="C64" i="1"/>
  <c r="C63" i="1"/>
  <c r="C59" i="1"/>
  <c r="C58" i="1"/>
  <c r="C57" i="1"/>
  <c r="C56" i="1"/>
  <c r="C55" i="1"/>
  <c r="C54" i="1"/>
  <c r="C53" i="1"/>
  <c r="C47" i="1"/>
  <c r="C45" i="1"/>
  <c r="C44" i="1"/>
  <c r="C40" i="1"/>
  <c r="C39" i="1"/>
  <c r="C38" i="1"/>
  <c r="C37" i="1"/>
  <c r="C36" i="1"/>
  <c r="C35" i="1"/>
  <c r="C34" i="1"/>
  <c r="C33" i="1"/>
  <c r="C32" i="1"/>
  <c r="C31" i="1"/>
  <c r="C30" i="1"/>
  <c r="C29" i="1"/>
  <c r="C28" i="1"/>
  <c r="C27" i="1"/>
  <c r="C26" i="1"/>
  <c r="C23" i="1"/>
  <c r="C22" i="1"/>
  <c r="C21" i="1"/>
  <c r="C20" i="1"/>
  <c r="C19" i="1"/>
  <c r="C18" i="1"/>
  <c r="C17" i="1"/>
  <c r="C16" i="1"/>
  <c r="C15" i="1"/>
  <c r="C14" i="1"/>
  <c r="C13" i="1"/>
  <c r="C12" i="1"/>
  <c r="C11" i="1"/>
  <c r="C10" i="1"/>
  <c r="C9" i="1"/>
  <c r="C8" i="1"/>
</calcChain>
</file>

<file path=xl/sharedStrings.xml><?xml version="1.0" encoding="utf-8"?>
<sst xmlns="http://schemas.openxmlformats.org/spreadsheetml/2006/main" count="211" uniqueCount="168">
  <si>
    <t>Z-score</t>
  </si>
  <si>
    <t>RMSD</t>
  </si>
  <si>
    <t>Members</t>
  </si>
  <si>
    <t>4,20</t>
  </si>
  <si>
    <t>334_176_20</t>
  </si>
  <si>
    <t xml:space="preserve"> 303-307 309-369 372 373 377 379 380 381 383 385-388 390 391 394 425 470 473 </t>
  </si>
  <si>
    <t>334_227_4</t>
  </si>
  <si>
    <t xml:space="preserve"> 192-212 214-222 224 226 233-242 </t>
  </si>
  <si>
    <t xml:space="preserve"> 9 13-21 23-31 34-36 38 41 42 50 </t>
  </si>
  <si>
    <t>277_21_5</t>
  </si>
  <si>
    <t xml:space="preserve"> 275-282 284-289 293-298 </t>
  </si>
  <si>
    <t xml:space="preserve"> 71-84 86 87 88 </t>
  </si>
  <si>
    <t>not</t>
  </si>
  <si>
    <t xml:space="preserve"> 431-443 446 448 450-458 462 </t>
  </si>
  <si>
    <t xml:space="preserve"> 1 118 119 132 133 137 172-181 </t>
  </si>
  <si>
    <t xml:space="preserve"> 141 146 148-153 155 156 159 162-164 </t>
  </si>
  <si>
    <t>51_232_8</t>
  </si>
  <si>
    <t xml:space="preserve"> 37 39 40 44-47 49 51-55 </t>
  </si>
  <si>
    <t xml:space="preserve"> 32 147 154 157 158 160 161 168 169 171 301 302 </t>
  </si>
  <si>
    <t>389ch8-24</t>
  </si>
  <si>
    <t xml:space="preserve"> 378 389 392 393 395 397 398 399 403 406 </t>
  </si>
  <si>
    <t xml:space="preserve"> 57 58 60-66 </t>
  </si>
  <si>
    <t>414ch11-51</t>
  </si>
  <si>
    <t xml:space="preserve"> 409-417 </t>
  </si>
  <si>
    <t xml:space="preserve"> 182 191 227-232 </t>
  </si>
  <si>
    <t xml:space="preserve"> 400 401 402 404 405 407 408 </t>
  </si>
  <si>
    <t xml:space="preserve"> 370 371 374 375 376 382 384 </t>
  </si>
  <si>
    <t>7,16</t>
  </si>
  <si>
    <t>184_7_16</t>
  </si>
  <si>
    <t xml:space="preserve"> 184 185 186 187 188 189 190 </t>
  </si>
  <si>
    <t>184_13_16</t>
  </si>
  <si>
    <t>184_105_7</t>
  </si>
  <si>
    <t xml:space="preserve"> 121 122 123 124 135 136 138 </t>
  </si>
  <si>
    <t xml:space="preserve"> 99 111 112 113 114 115 117 </t>
  </si>
  <si>
    <t xml:space="preserve"> 474 475 476 480 481 482 </t>
  </si>
  <si>
    <t xml:space="preserve"> 139 140 142 143 144 145 </t>
  </si>
  <si>
    <t xml:space="preserve"> 492 493 495 496 502 </t>
  </si>
  <si>
    <t>430ch15-57</t>
  </si>
  <si>
    <t xml:space="preserve"> 422 429 430 434 442 </t>
  </si>
  <si>
    <t xml:space="preserve"> 126 127 129 130 131 </t>
  </si>
  <si>
    <t xml:space="preserve"> 92 93 94 96 </t>
  </si>
  <si>
    <t xml:space="preserve"> 513 514 515 516 </t>
  </si>
  <si>
    <t>487ch7-75,76</t>
  </si>
  <si>
    <t xml:space="preserve"> 486 487 490 491 </t>
  </si>
  <si>
    <t xml:space="preserve"> 466 468 469 471 </t>
  </si>
  <si>
    <t>106_239_8</t>
  </si>
  <si>
    <t xml:space="preserve"> 104 105 106 107 </t>
  </si>
  <si>
    <t xml:space="preserve"> 6 7 8 10 </t>
  </si>
  <si>
    <t>7,10,13</t>
  </si>
  <si>
    <t>85_122_7</t>
  </si>
  <si>
    <t xml:space="preserve"> 85 89 91 </t>
  </si>
  <si>
    <t>85_114_10</t>
  </si>
  <si>
    <t>85_171_13</t>
  </si>
  <si>
    <t xml:space="preserve"> 483 484 485 </t>
  </si>
  <si>
    <t xml:space="preserve"> 436 438 440 </t>
  </si>
  <si>
    <t>6,7,8,9,11</t>
  </si>
  <si>
    <t>423ch6-1</t>
  </si>
  <si>
    <t xml:space="preserve"> 419 423 424 </t>
  </si>
  <si>
    <t>423ch7-15</t>
  </si>
  <si>
    <t>423ch9-17</t>
  </si>
  <si>
    <t>423ch11-80,90</t>
  </si>
  <si>
    <t xml:space="preserve"> 3 4 5 </t>
  </si>
  <si>
    <t xml:space="preserve"> 290 291 292 </t>
  </si>
  <si>
    <t xml:space="preserve"> 247 262 264 </t>
  </si>
  <si>
    <t xml:space="preserve"> 165 166 167 </t>
  </si>
  <si>
    <t>109_93_6</t>
  </si>
  <si>
    <t xml:space="preserve"> 108 109 110 </t>
  </si>
  <si>
    <t xml:space="preserve"> 100 101 102 </t>
  </si>
  <si>
    <t>5,6,8</t>
  </si>
  <si>
    <t>98_38_5</t>
  </si>
  <si>
    <t xml:space="preserve"> 97 98 </t>
  </si>
  <si>
    <t>98_139_6</t>
  </si>
  <si>
    <t>98_144_8</t>
  </si>
  <si>
    <t xml:space="preserve"> 68 95 </t>
  </si>
  <si>
    <t xml:space="preserve"> 521 522 </t>
  </si>
  <si>
    <t xml:space="preserve"> 511 512 </t>
  </si>
  <si>
    <t xml:space="preserve"> 507 508 </t>
  </si>
  <si>
    <t xml:space="preserve"> 498 499 </t>
  </si>
  <si>
    <t>48_37_48</t>
  </si>
  <si>
    <t xml:space="preserve"> 43 48 </t>
  </si>
  <si>
    <t xml:space="preserve"> 464 478 </t>
  </si>
  <si>
    <t xml:space="preserve"> 459 460 </t>
  </si>
  <si>
    <t xml:space="preserve"> 444 445 </t>
  </si>
  <si>
    <t xml:space="preserve"> 439 441 </t>
  </si>
  <si>
    <t xml:space="preserve"> 421 426 </t>
  </si>
  <si>
    <t xml:space="preserve"> 396 420 </t>
  </si>
  <si>
    <t xml:space="preserve"> 170 316 </t>
  </si>
  <si>
    <t xml:space="preserve"> 273 274 </t>
  </si>
  <si>
    <t xml:space="preserve"> 267 268 </t>
  </si>
  <si>
    <t xml:space="preserve"> 259 260 </t>
  </si>
  <si>
    <t xml:space="preserve"> 251 253 </t>
  </si>
  <si>
    <t>6to18</t>
  </si>
  <si>
    <t>22_4_14</t>
  </si>
  <si>
    <t xml:space="preserve"> 11 22</t>
  </si>
  <si>
    <t>22_8_6</t>
  </si>
  <si>
    <t>22_54_7</t>
  </si>
  <si>
    <t>22_61_13</t>
  </si>
  <si>
    <t>22_80_18</t>
  </si>
  <si>
    <t>22_9_14</t>
  </si>
  <si>
    <t>22_161_5</t>
  </si>
  <si>
    <t>22_60_8</t>
  </si>
  <si>
    <t>22_172_18</t>
  </si>
  <si>
    <t>3,4,5,6,7</t>
  </si>
  <si>
    <t>213_88_5</t>
  </si>
  <si>
    <t xml:space="preserve"> 213 223 </t>
  </si>
  <si>
    <t>213_186_7</t>
  </si>
  <si>
    <t>213_23_6</t>
  </si>
  <si>
    <t>213_116_6</t>
  </si>
  <si>
    <t>213_34_7</t>
  </si>
  <si>
    <t>213_146_3</t>
  </si>
  <si>
    <t>213_115_6</t>
  </si>
  <si>
    <t>213_108_4</t>
  </si>
  <si>
    <t>5,6,7,8</t>
  </si>
  <si>
    <t>2_121_7</t>
  </si>
  <si>
    <t xml:space="preserve"> 2 125 </t>
  </si>
  <si>
    <t>2_74_8</t>
  </si>
  <si>
    <t>2_191_5</t>
  </si>
  <si>
    <t>2_189_7</t>
  </si>
  <si>
    <t>2_142_7</t>
  </si>
  <si>
    <t>2_238_6</t>
  </si>
  <si>
    <t>134_7_8</t>
  </si>
  <si>
    <t xml:space="preserve"> 128 134 </t>
  </si>
  <si>
    <t>69_56_7</t>
  </si>
  <si>
    <t>265_4_8</t>
  </si>
  <si>
    <t>225_183_14</t>
  </si>
  <si>
    <t>6,7,12</t>
  </si>
  <si>
    <t>120_20_6</t>
  </si>
  <si>
    <t>120_21_7</t>
  </si>
  <si>
    <t>120_247_12</t>
  </si>
  <si>
    <t>120_178_11</t>
  </si>
  <si>
    <t>MAPAS (MRS per residue)</t>
  </si>
  <si>
    <t>423ch8-32</t>
  </si>
  <si>
    <t>436ch5-27</t>
  </si>
  <si>
    <t>5,6</t>
  </si>
  <si>
    <t>436ch6-55</t>
  </si>
  <si>
    <t>423ch9-21</t>
  </si>
  <si>
    <t xml:space="preserve"> 659 670 682 686 713 722 730 763 775 829 835 843 875 884 890 930 931 933 936 938 939 940 944 947 954 959 960 970 971 973 974 975 976 977 978 979 980 981 982 986 988 989 991 992 993 994 995 997 999 1001 1002 </t>
  </si>
  <si>
    <t xml:space="preserve"> 640 704 725 727 733 749 770 774 777 824 865 866 873 888 912 913 916 926 928 955 956 957 958 962 963 967 984 985 1000 </t>
  </si>
  <si>
    <t xml:space="preserve"> 718 723 735 782 788 792 793 798 809 828 850 867 924 925 927 929 932 941 942 943 946 951 998 </t>
  </si>
  <si>
    <t xml:space="preserve"> 667 697 736 753 804 806 821 823 825 846 872 880 894 902 907 908 </t>
  </si>
  <si>
    <t xml:space="preserve"> 671 705 750 752 756 759 769 776 812 858 891 892 903 918 922 </t>
  </si>
  <si>
    <t xml:space="preserve"> 822 849 864 869 878 887 914 953 961 964 965 968 983 </t>
  </si>
  <si>
    <t xml:space="preserve"> 691 716 738 739 790 820 844 845 847 883 889 901 920 </t>
  </si>
  <si>
    <t>6,7</t>
  </si>
  <si>
    <t>648ch7_11</t>
  </si>
  <si>
    <t xml:space="preserve"> 611 624 627 628 642 643 646 647 648 649 651 </t>
  </si>
  <si>
    <t>648ch7_23</t>
  </si>
  <si>
    <t>648ch6_27</t>
  </si>
  <si>
    <t xml:space="preserve"> 665 694 740 754 755 762 818 851 852 906 </t>
  </si>
  <si>
    <t xml:space="preserve"> 626 666 700 701 714 744 771 830 834 859 </t>
  </si>
  <si>
    <t>5,9</t>
  </si>
  <si>
    <t>600ch5_34</t>
  </si>
  <si>
    <t xml:space="preserve"> 600 601 602 605 606 608 765 767 893 </t>
  </si>
  <si>
    <t>600ch5_58</t>
  </si>
  <si>
    <t>600ch9_23</t>
  </si>
  <si>
    <t>Time (ns)</t>
  </si>
  <si>
    <t>Fibril types</t>
  </si>
  <si>
    <t>Transfer energy (per residue)</t>
  </si>
  <si>
    <t>Ring Oligomer ID</t>
  </si>
  <si>
    <t>Clan #</t>
  </si>
  <si>
    <t>Monomers in Rings</t>
  </si>
  <si>
    <t>Members ID</t>
  </si>
  <si>
    <t>L-align</t>
  </si>
  <si>
    <t>Centroid ID</t>
  </si>
  <si>
    <r>
      <rPr>
        <b/>
        <sz val="10"/>
        <rFont val="Arial"/>
        <family val="2"/>
      </rPr>
      <t>Supplementary Table 1.</t>
    </r>
    <r>
      <rPr>
        <sz val="10"/>
        <rFont val="Arial"/>
        <family val="2"/>
      </rPr>
      <t xml:space="preserve"> Generation of oligomers, selection of membranephilic rings. (Clan, conformers selected as a single set having smallest RMSD  </t>
    </r>
  </si>
  <si>
    <t xml:space="preserve">to the alpha-trace atoms and largest Z-scores between them; L-align, number of residues used for superposition of the conformers in the clan for </t>
  </si>
  <si>
    <t>clusterization; Members, number of confomers  in  the clan; Fibril types, possible types of the fibril oligomers, the IDs are in Supplementary Table 2;</t>
  </si>
  <si>
    <t>members ID, code names of the conformers included in the specified clan; Time, MD time of the centroid conformer snapshot.)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</si>
</sst>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sz val="8.5"/>
      <color indexed="10"/>
      <name val="Arial Narrow"/>
      <family val="2"/>
    </font>
    <font>
      <sz val="11"/>
      <name val="Calibri"/>
      <family val="2"/>
    </font>
    <font>
      <b/>
      <sz val="10"/>
      <name val="Arial"/>
      <family val="2"/>
    </font>
    <font>
      <sz val="10"/>
      <name val="Arial"/>
      <family val="2"/>
    </font>
    <font>
      <sz val="10"/>
      <color indexed="10"/>
      <name val="Arial"/>
      <family val="2"/>
    </font>
    <font>
      <b/>
      <sz val="10"/>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wrapText="1"/>
    </xf>
    <xf numFmtId="0" fontId="6" fillId="0" borderId="0" xfId="0" applyFont="1"/>
    <xf numFmtId="0" fontId="6" fillId="0" borderId="0" xfId="0" applyFont="1" applyFill="1"/>
    <xf numFmtId="0" fontId="7" fillId="3" borderId="0" xfId="0" applyFont="1" applyFill="1" applyAlignment="1">
      <alignment horizontal="center" vertical="center"/>
    </xf>
    <xf numFmtId="0" fontId="0" fillId="0" borderId="0" xfId="0" applyAlignment="1">
      <alignment horizontal="center"/>
    </xf>
    <xf numFmtId="0" fontId="0" fillId="0" borderId="0" xfId="0" applyFill="1" applyAlignment="1">
      <alignment horizontal="center"/>
    </xf>
    <xf numFmtId="0" fontId="1" fillId="2" borderId="0" xfId="0" applyFont="1" applyFill="1" applyAlignment="1">
      <alignment horizontal="center"/>
    </xf>
    <xf numFmtId="0" fontId="0" fillId="0" borderId="1" xfId="0" applyBorder="1"/>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2" xfId="0" applyBorder="1" applyAlignment="1">
      <alignment horizontal="center"/>
    </xf>
    <xf numFmtId="0" fontId="0" fillId="0" borderId="2" xfId="0" applyFill="1" applyBorder="1" applyAlignment="1">
      <alignment horizontal="center"/>
    </xf>
    <xf numFmtId="0" fontId="6" fillId="0" borderId="2" xfId="0" applyFont="1" applyFill="1" applyBorder="1"/>
    <xf numFmtId="0" fontId="1" fillId="2" borderId="2" xfId="0" applyFont="1" applyFill="1" applyBorder="1" applyAlignment="1">
      <alignment horizontal="center"/>
    </xf>
    <xf numFmtId="0" fontId="3" fillId="0" borderId="2" xfId="0" applyFont="1" applyBorder="1"/>
    <xf numFmtId="0" fontId="0" fillId="0" borderId="2" xfId="0" applyBorder="1" applyAlignment="1">
      <alignment wrapText="1"/>
    </xf>
    <xf numFmtId="2" fontId="1" fillId="2" borderId="2" xfId="0" applyNumberFormat="1" applyFont="1" applyFill="1" applyBorder="1" applyAlignment="1">
      <alignment horizontal="center"/>
    </xf>
    <xf numFmtId="0" fontId="6" fillId="2" borderId="2" xfId="0" applyFont="1" applyFill="1" applyBorder="1" applyAlignment="1">
      <alignment horizontal="center"/>
    </xf>
    <xf numFmtId="0" fontId="2" fillId="0" borderId="2" xfId="0" applyFont="1" applyBorder="1"/>
    <xf numFmtId="0" fontId="0" fillId="0" borderId="2" xfId="0" applyBorder="1"/>
    <xf numFmtId="0" fontId="5" fillId="0" borderId="2" xfId="0" applyFont="1" applyFill="1" applyBorder="1" applyAlignment="1">
      <alignment horizontal="center"/>
    </xf>
    <xf numFmtId="0" fontId="0" fillId="0" borderId="2" xfId="0" applyNumberFormat="1" applyFill="1" applyBorder="1" applyAlignment="1">
      <alignment horizontal="center"/>
    </xf>
    <xf numFmtId="0" fontId="0" fillId="0" borderId="2" xfId="0" applyFill="1" applyBorder="1"/>
    <xf numFmtId="0" fontId="0" fillId="0" borderId="2" xfId="0" applyBorder="1" applyAlignment="1">
      <alignment horizontal="left" wrapText="1"/>
    </xf>
    <xf numFmtId="0" fontId="5" fillId="0" borderId="2" xfId="0" applyFont="1" applyBorder="1" applyAlignment="1">
      <alignment wrapText="1"/>
    </xf>
    <xf numFmtId="0" fontId="0" fillId="2" borderId="2" xfId="0" applyFill="1" applyBorder="1" applyAlignment="1">
      <alignment horizontal="center"/>
    </xf>
    <xf numFmtId="49" fontId="1" fillId="0" borderId="0" xfId="0" applyNumberFormat="1" applyFont="1" applyAlignment="1">
      <alignment horizontal="left" readingOrder="1"/>
    </xf>
    <xf numFmtId="0" fontId="0" fillId="0" borderId="0" xfId="0" applyAlignment="1">
      <alignment horizontal="left"/>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tabSelected="1" workbookViewId="0">
      <selection activeCell="J11" sqref="J11"/>
    </sheetView>
  </sheetViews>
  <sheetFormatPr defaultRowHeight="12.75" x14ac:dyDescent="0.2"/>
  <cols>
    <col min="1" max="1" width="6" style="5" customWidth="1"/>
    <col min="2" max="2" width="9.140625" style="5"/>
    <col min="3" max="3" width="5.28515625" style="5" customWidth="1"/>
    <col min="4" max="4" width="9.140625" style="5"/>
    <col min="5" max="5" width="7.7109375" style="5" customWidth="1"/>
    <col min="6" max="6" width="6.140625" style="5" customWidth="1"/>
    <col min="7" max="7" width="8.7109375" style="5" customWidth="1"/>
    <col min="8" max="8" width="6.5703125" style="5" customWidth="1"/>
    <col min="9" max="9" width="10.42578125" style="5" customWidth="1"/>
    <col min="10" max="10" width="12.85546875" style="2" customWidth="1"/>
    <col min="11" max="11" width="9.7109375" style="7" customWidth="1"/>
    <col min="12" max="12" width="18.42578125" hidden="1" customWidth="1"/>
    <col min="13" max="13" width="38.28515625" style="1" customWidth="1"/>
  </cols>
  <sheetData>
    <row r="1" spans="1:13" x14ac:dyDescent="0.2">
      <c r="A1" s="29" t="s">
        <v>164</v>
      </c>
      <c r="B1" s="30"/>
      <c r="C1" s="30"/>
      <c r="D1" s="30"/>
      <c r="E1" s="30"/>
      <c r="F1" s="30"/>
      <c r="G1" s="30"/>
      <c r="H1" s="30"/>
      <c r="I1" s="30"/>
      <c r="J1" s="30"/>
      <c r="K1" s="30"/>
      <c r="L1" s="30"/>
      <c r="M1" s="30"/>
    </row>
    <row r="2" spans="1:13" x14ac:dyDescent="0.2">
      <c r="A2" s="31" t="s">
        <v>165</v>
      </c>
      <c r="B2" s="30"/>
      <c r="C2" s="30"/>
      <c r="D2" s="30"/>
      <c r="E2" s="30"/>
      <c r="F2" s="30"/>
      <c r="G2" s="30"/>
      <c r="H2" s="30"/>
      <c r="I2" s="30"/>
      <c r="J2" s="30"/>
      <c r="K2" s="30"/>
      <c r="L2" s="30"/>
      <c r="M2" s="30"/>
    </row>
    <row r="3" spans="1:13" x14ac:dyDescent="0.2">
      <c r="A3" s="31" t="s">
        <v>166</v>
      </c>
      <c r="B3" s="30"/>
      <c r="C3" s="30"/>
      <c r="D3" s="30"/>
      <c r="E3" s="30"/>
      <c r="F3" s="30"/>
      <c r="G3" s="30"/>
      <c r="H3" s="30"/>
      <c r="I3" s="30"/>
      <c r="J3" s="30"/>
      <c r="K3" s="30"/>
      <c r="L3" s="30"/>
      <c r="M3" s="30"/>
    </row>
    <row r="4" spans="1:13" x14ac:dyDescent="0.2">
      <c r="A4" s="31" t="s">
        <v>167</v>
      </c>
      <c r="B4" s="30"/>
      <c r="C4" s="30"/>
      <c r="D4" s="30"/>
      <c r="E4" s="30"/>
      <c r="F4" s="30"/>
      <c r="G4" s="30"/>
      <c r="H4" s="30"/>
      <c r="I4" s="30"/>
      <c r="J4" s="30"/>
      <c r="K4" s="30"/>
      <c r="L4" s="30"/>
      <c r="M4" s="30"/>
    </row>
    <row r="5" spans="1:13" s="4" customFormat="1" ht="48.75" customHeight="1" x14ac:dyDescent="0.2">
      <c r="A5" s="9" t="s">
        <v>159</v>
      </c>
      <c r="B5" s="12" t="s">
        <v>163</v>
      </c>
      <c r="C5" s="10" t="s">
        <v>155</v>
      </c>
      <c r="D5" s="10" t="s">
        <v>0</v>
      </c>
      <c r="E5" s="10" t="s">
        <v>162</v>
      </c>
      <c r="F5" s="10" t="s">
        <v>1</v>
      </c>
      <c r="G5" s="11" t="s">
        <v>2</v>
      </c>
      <c r="H5" s="11" t="s">
        <v>156</v>
      </c>
      <c r="I5" s="12" t="s">
        <v>160</v>
      </c>
      <c r="J5" s="12" t="s">
        <v>158</v>
      </c>
      <c r="K5" s="12" t="s">
        <v>157</v>
      </c>
      <c r="L5" s="9" t="s">
        <v>130</v>
      </c>
      <c r="M5" s="10" t="s">
        <v>161</v>
      </c>
    </row>
    <row r="6" spans="1:13" ht="41.25" customHeight="1" x14ac:dyDescent="0.25">
      <c r="A6" s="13">
        <v>1</v>
      </c>
      <c r="B6" s="14">
        <v>334</v>
      </c>
      <c r="C6" s="14">
        <v>33.4</v>
      </c>
      <c r="D6" s="14">
        <v>4.26</v>
      </c>
      <c r="E6" s="14">
        <v>39.76</v>
      </c>
      <c r="F6" s="14">
        <v>1.84</v>
      </c>
      <c r="G6" s="14">
        <v>82</v>
      </c>
      <c r="H6" s="14">
        <v>16</v>
      </c>
      <c r="I6" s="14" t="s">
        <v>3</v>
      </c>
      <c r="J6" s="15" t="s">
        <v>4</v>
      </c>
      <c r="K6" s="16">
        <v>-0.96</v>
      </c>
      <c r="L6" s="17">
        <v>8.66</v>
      </c>
      <c r="M6" s="18" t="s">
        <v>5</v>
      </c>
    </row>
    <row r="7" spans="1:13" ht="15" customHeight="1" x14ac:dyDescent="0.25">
      <c r="A7" s="13"/>
      <c r="B7" s="14"/>
      <c r="C7" s="14"/>
      <c r="D7" s="14"/>
      <c r="E7" s="14"/>
      <c r="F7" s="14"/>
      <c r="G7" s="14"/>
      <c r="H7" s="14"/>
      <c r="I7" s="14"/>
      <c r="J7" s="15" t="s">
        <v>6</v>
      </c>
      <c r="K7" s="19">
        <v>-0.7</v>
      </c>
      <c r="L7" s="17">
        <v>7.82</v>
      </c>
      <c r="M7" s="18"/>
    </row>
    <row r="8" spans="1:13" ht="13.5" customHeight="1" x14ac:dyDescent="0.25">
      <c r="A8" s="13">
        <v>2</v>
      </c>
      <c r="B8" s="14">
        <v>198</v>
      </c>
      <c r="C8" s="14">
        <f>B8/10</f>
        <v>19.8</v>
      </c>
      <c r="D8" s="14">
        <v>4.18</v>
      </c>
      <c r="E8" s="14">
        <v>39.58</v>
      </c>
      <c r="F8" s="14">
        <v>1.93</v>
      </c>
      <c r="G8" s="14">
        <v>42</v>
      </c>
      <c r="H8" s="14">
        <v>19</v>
      </c>
      <c r="I8" s="14" t="s">
        <v>12</v>
      </c>
      <c r="J8" s="15"/>
      <c r="K8" s="20"/>
      <c r="L8" s="21"/>
      <c r="M8" s="18" t="s">
        <v>7</v>
      </c>
    </row>
    <row r="9" spans="1:13" ht="13.5" customHeight="1" x14ac:dyDescent="0.25">
      <c r="A9" s="13">
        <v>3</v>
      </c>
      <c r="B9" s="14">
        <v>30</v>
      </c>
      <c r="C9" s="14">
        <f t="shared" ref="C9:C72" si="0">B9/10</f>
        <v>3</v>
      </c>
      <c r="D9" s="14">
        <v>4.0999999999999996</v>
      </c>
      <c r="E9" s="14">
        <v>40.35</v>
      </c>
      <c r="F9" s="14">
        <v>2.4</v>
      </c>
      <c r="G9" s="14">
        <v>26</v>
      </c>
      <c r="H9" s="14">
        <v>38</v>
      </c>
      <c r="I9" s="14" t="s">
        <v>12</v>
      </c>
      <c r="J9" s="15"/>
      <c r="K9" s="20"/>
      <c r="L9" s="21"/>
      <c r="M9" s="18" t="s">
        <v>8</v>
      </c>
    </row>
    <row r="10" spans="1:13" ht="16.5" customHeight="1" x14ac:dyDescent="0.25">
      <c r="A10" s="13">
        <v>4</v>
      </c>
      <c r="B10" s="14">
        <v>277</v>
      </c>
      <c r="C10" s="14">
        <f t="shared" si="0"/>
        <v>27.7</v>
      </c>
      <c r="D10" s="14">
        <v>4.0999999999999996</v>
      </c>
      <c r="E10" s="14">
        <v>39.9</v>
      </c>
      <c r="F10" s="14">
        <v>3.28</v>
      </c>
      <c r="G10" s="14">
        <v>20</v>
      </c>
      <c r="H10" s="14">
        <v>14</v>
      </c>
      <c r="I10" s="14">
        <v>5</v>
      </c>
      <c r="J10" s="15" t="s">
        <v>9</v>
      </c>
      <c r="K10" s="16">
        <v>-1.82</v>
      </c>
      <c r="L10" s="17">
        <v>9.3000000000000007</v>
      </c>
      <c r="M10" s="18" t="s">
        <v>10</v>
      </c>
    </row>
    <row r="11" spans="1:13" ht="13.5" customHeight="1" x14ac:dyDescent="0.25">
      <c r="A11" s="13">
        <v>5</v>
      </c>
      <c r="B11" s="14">
        <v>79</v>
      </c>
      <c r="C11" s="14">
        <f t="shared" si="0"/>
        <v>7.9</v>
      </c>
      <c r="D11" s="14">
        <v>4.0999999999999996</v>
      </c>
      <c r="E11" s="14">
        <v>40.61</v>
      </c>
      <c r="F11" s="14">
        <v>2.1800000000000002</v>
      </c>
      <c r="G11" s="14">
        <v>18</v>
      </c>
      <c r="H11" s="14">
        <v>16</v>
      </c>
      <c r="I11" s="14" t="s">
        <v>12</v>
      </c>
      <c r="J11" s="15"/>
      <c r="K11" s="20"/>
      <c r="L11" s="21"/>
      <c r="M11" s="18" t="s">
        <v>11</v>
      </c>
    </row>
    <row r="12" spans="1:13" ht="13.5" customHeight="1" x14ac:dyDescent="0.25">
      <c r="A12" s="13">
        <v>6</v>
      </c>
      <c r="B12" s="14">
        <v>454</v>
      </c>
      <c r="C12" s="14">
        <f t="shared" si="0"/>
        <v>45.4</v>
      </c>
      <c r="D12" s="14">
        <v>4.08</v>
      </c>
      <c r="E12" s="14">
        <v>39.44</v>
      </c>
      <c r="F12" s="14">
        <v>2.59</v>
      </c>
      <c r="G12" s="14">
        <v>16</v>
      </c>
      <c r="H12" s="14">
        <v>18</v>
      </c>
      <c r="I12" s="14" t="s">
        <v>12</v>
      </c>
      <c r="J12" s="15"/>
      <c r="K12" s="20"/>
      <c r="L12" s="21"/>
      <c r="M12" s="18" t="s">
        <v>13</v>
      </c>
    </row>
    <row r="13" spans="1:13" ht="13.5" customHeight="1" x14ac:dyDescent="0.25">
      <c r="A13" s="13">
        <v>7</v>
      </c>
      <c r="B13" s="14">
        <v>175</v>
      </c>
      <c r="C13" s="14">
        <f t="shared" si="0"/>
        <v>17.5</v>
      </c>
      <c r="D13" s="14">
        <v>4.1399999999999997</v>
      </c>
      <c r="E13" s="14">
        <v>39.119999999999997</v>
      </c>
      <c r="F13" s="14">
        <v>2.34</v>
      </c>
      <c r="G13" s="14">
        <v>16</v>
      </c>
      <c r="H13" s="14">
        <v>21</v>
      </c>
      <c r="I13" s="14" t="s">
        <v>12</v>
      </c>
      <c r="J13" s="15"/>
      <c r="K13" s="20"/>
      <c r="L13" s="21"/>
      <c r="M13" s="18" t="s">
        <v>14</v>
      </c>
    </row>
    <row r="14" spans="1:13" x14ac:dyDescent="0.2">
      <c r="A14" s="13">
        <v>8</v>
      </c>
      <c r="B14" s="14">
        <v>153</v>
      </c>
      <c r="C14" s="14">
        <f t="shared" si="0"/>
        <v>15.3</v>
      </c>
      <c r="D14" s="14">
        <v>4.12</v>
      </c>
      <c r="E14" s="14">
        <v>40.200000000000003</v>
      </c>
      <c r="F14" s="14">
        <v>2.2799999999999998</v>
      </c>
      <c r="G14" s="14">
        <v>14</v>
      </c>
      <c r="H14" s="14">
        <v>23</v>
      </c>
      <c r="I14" s="14" t="s">
        <v>12</v>
      </c>
      <c r="J14" s="15"/>
      <c r="K14" s="16"/>
      <c r="L14" s="22"/>
      <c r="M14" s="18" t="s">
        <v>15</v>
      </c>
    </row>
    <row r="15" spans="1:13" x14ac:dyDescent="0.2">
      <c r="A15" s="13">
        <v>9</v>
      </c>
      <c r="B15" s="14">
        <v>51</v>
      </c>
      <c r="C15" s="14">
        <f t="shared" si="0"/>
        <v>5.0999999999999996</v>
      </c>
      <c r="D15" s="14">
        <v>4.04</v>
      </c>
      <c r="E15" s="14">
        <v>39.35</v>
      </c>
      <c r="F15" s="14">
        <v>2.62</v>
      </c>
      <c r="G15" s="14">
        <v>13</v>
      </c>
      <c r="H15" s="14">
        <v>24</v>
      </c>
      <c r="I15" s="14">
        <v>8</v>
      </c>
      <c r="J15" s="15" t="s">
        <v>16</v>
      </c>
      <c r="K15" s="16">
        <v>-2.2400000000000002</v>
      </c>
      <c r="L15" s="22">
        <v>8.3000000000000007</v>
      </c>
      <c r="M15" s="18" t="s">
        <v>17</v>
      </c>
    </row>
    <row r="16" spans="1:13" ht="25.5" x14ac:dyDescent="0.2">
      <c r="A16" s="13">
        <v>10</v>
      </c>
      <c r="B16" s="14">
        <v>302</v>
      </c>
      <c r="C16" s="14">
        <f t="shared" si="0"/>
        <v>30.2</v>
      </c>
      <c r="D16" s="14">
        <v>4</v>
      </c>
      <c r="E16" s="14">
        <v>39.67</v>
      </c>
      <c r="F16" s="14">
        <v>2.42</v>
      </c>
      <c r="G16" s="14">
        <v>12</v>
      </c>
      <c r="H16" s="14">
        <v>20</v>
      </c>
      <c r="I16" s="14" t="s">
        <v>12</v>
      </c>
      <c r="J16" s="15"/>
      <c r="K16" s="16"/>
      <c r="L16" s="22"/>
      <c r="M16" s="18" t="s">
        <v>18</v>
      </c>
    </row>
    <row r="17" spans="1:13" x14ac:dyDescent="0.2">
      <c r="A17" s="13">
        <v>11</v>
      </c>
      <c r="B17" s="14">
        <v>389</v>
      </c>
      <c r="C17" s="14">
        <f t="shared" si="0"/>
        <v>38.9</v>
      </c>
      <c r="D17" s="14">
        <v>4.04</v>
      </c>
      <c r="E17" s="14">
        <v>39.950000000000003</v>
      </c>
      <c r="F17" s="14">
        <v>2.5099999999999998</v>
      </c>
      <c r="G17" s="14">
        <v>10</v>
      </c>
      <c r="H17" s="14">
        <v>40</v>
      </c>
      <c r="I17" s="14">
        <v>8</v>
      </c>
      <c r="J17" s="15" t="s">
        <v>19</v>
      </c>
      <c r="K17" s="16">
        <v>-0.56000000000000005</v>
      </c>
      <c r="L17" s="22">
        <v>6.18</v>
      </c>
      <c r="M17" s="18" t="s">
        <v>20</v>
      </c>
    </row>
    <row r="18" spans="1:13" x14ac:dyDescent="0.2">
      <c r="A18" s="13">
        <v>12</v>
      </c>
      <c r="B18" s="14">
        <v>62</v>
      </c>
      <c r="C18" s="14">
        <f t="shared" si="0"/>
        <v>6.2</v>
      </c>
      <c r="D18" s="14">
        <v>4.21</v>
      </c>
      <c r="E18" s="14">
        <v>40.78</v>
      </c>
      <c r="F18" s="14">
        <v>2.2599999999999998</v>
      </c>
      <c r="G18" s="14">
        <v>9</v>
      </c>
      <c r="H18" s="14">
        <v>46</v>
      </c>
      <c r="I18" s="14" t="s">
        <v>12</v>
      </c>
      <c r="J18" s="15"/>
      <c r="K18" s="16"/>
      <c r="L18" s="22"/>
      <c r="M18" s="18" t="s">
        <v>21</v>
      </c>
    </row>
    <row r="19" spans="1:13" x14ac:dyDescent="0.2">
      <c r="A19" s="13">
        <v>13</v>
      </c>
      <c r="B19" s="14">
        <v>414</v>
      </c>
      <c r="C19" s="14">
        <f t="shared" si="0"/>
        <v>41.4</v>
      </c>
      <c r="D19" s="14">
        <v>4.05</v>
      </c>
      <c r="E19" s="14">
        <v>39.85</v>
      </c>
      <c r="F19" s="14">
        <v>2.19</v>
      </c>
      <c r="G19" s="14">
        <v>9</v>
      </c>
      <c r="H19" s="14">
        <v>34</v>
      </c>
      <c r="I19" s="14">
        <v>11</v>
      </c>
      <c r="J19" s="15" t="s">
        <v>22</v>
      </c>
      <c r="K19" s="16">
        <v>-1.43</v>
      </c>
      <c r="L19" s="22">
        <v>3.3</v>
      </c>
      <c r="M19" s="18" t="s">
        <v>23</v>
      </c>
    </row>
    <row r="20" spans="1:13" x14ac:dyDescent="0.2">
      <c r="A20" s="13">
        <v>14</v>
      </c>
      <c r="B20" s="14">
        <v>232</v>
      </c>
      <c r="C20" s="14">
        <f t="shared" si="0"/>
        <v>23.2</v>
      </c>
      <c r="D20" s="14">
        <v>4.1399999999999997</v>
      </c>
      <c r="E20" s="14">
        <v>37.94</v>
      </c>
      <c r="F20" s="14">
        <v>2.13</v>
      </c>
      <c r="G20" s="14">
        <v>8</v>
      </c>
      <c r="H20" s="14">
        <v>23</v>
      </c>
      <c r="I20" s="14" t="s">
        <v>12</v>
      </c>
      <c r="J20" s="15"/>
      <c r="K20" s="16"/>
      <c r="L20" s="22"/>
      <c r="M20" s="18" t="s">
        <v>24</v>
      </c>
    </row>
    <row r="21" spans="1:13" x14ac:dyDescent="0.2">
      <c r="A21" s="13">
        <v>15</v>
      </c>
      <c r="B21" s="14">
        <v>404</v>
      </c>
      <c r="C21" s="14">
        <f t="shared" si="0"/>
        <v>40.4</v>
      </c>
      <c r="D21" s="14">
        <v>4.0599999999999996</v>
      </c>
      <c r="E21" s="14">
        <v>39.11</v>
      </c>
      <c r="F21" s="14">
        <v>2.0299999999999998</v>
      </c>
      <c r="G21" s="14">
        <v>7</v>
      </c>
      <c r="H21" s="14">
        <v>12</v>
      </c>
      <c r="I21" s="14" t="s">
        <v>12</v>
      </c>
      <c r="J21" s="15"/>
      <c r="K21" s="16"/>
      <c r="L21" s="22"/>
      <c r="M21" s="18" t="s">
        <v>25</v>
      </c>
    </row>
    <row r="22" spans="1:13" x14ac:dyDescent="0.2">
      <c r="A22" s="13">
        <v>16</v>
      </c>
      <c r="B22" s="14">
        <v>371</v>
      </c>
      <c r="C22" s="14">
        <f t="shared" si="0"/>
        <v>37.1</v>
      </c>
      <c r="D22" s="14">
        <v>4.1500000000000004</v>
      </c>
      <c r="E22" s="14">
        <v>39.590000000000003</v>
      </c>
      <c r="F22" s="14">
        <v>2.0099999999999998</v>
      </c>
      <c r="G22" s="14">
        <v>7</v>
      </c>
      <c r="H22" s="14">
        <v>24</v>
      </c>
      <c r="I22" s="14" t="s">
        <v>12</v>
      </c>
      <c r="J22" s="15"/>
      <c r="K22" s="16"/>
      <c r="L22" s="22"/>
      <c r="M22" s="18" t="s">
        <v>26</v>
      </c>
    </row>
    <row r="23" spans="1:13" x14ac:dyDescent="0.2">
      <c r="A23" s="13">
        <v>17</v>
      </c>
      <c r="B23" s="14">
        <v>184</v>
      </c>
      <c r="C23" s="14">
        <f t="shared" si="0"/>
        <v>18.399999999999999</v>
      </c>
      <c r="D23" s="14">
        <v>4.1399999999999997</v>
      </c>
      <c r="E23" s="14">
        <v>40.5</v>
      </c>
      <c r="F23" s="14">
        <v>2.15</v>
      </c>
      <c r="G23" s="14">
        <v>7</v>
      </c>
      <c r="H23" s="14">
        <v>21</v>
      </c>
      <c r="I23" s="14" t="s">
        <v>27</v>
      </c>
      <c r="J23" s="15" t="s">
        <v>28</v>
      </c>
      <c r="K23" s="16"/>
      <c r="L23" s="22">
        <v>5.6</v>
      </c>
      <c r="M23" s="18" t="s">
        <v>29</v>
      </c>
    </row>
    <row r="24" spans="1:13" x14ac:dyDescent="0.2">
      <c r="A24" s="13"/>
      <c r="B24" s="14"/>
      <c r="C24" s="14"/>
      <c r="D24" s="14"/>
      <c r="E24" s="14"/>
      <c r="F24" s="14"/>
      <c r="G24" s="14"/>
      <c r="H24" s="14"/>
      <c r="I24" s="14"/>
      <c r="J24" s="15" t="s">
        <v>30</v>
      </c>
      <c r="K24" s="16"/>
      <c r="L24" s="22">
        <v>9.6</v>
      </c>
      <c r="M24" s="18"/>
    </row>
    <row r="25" spans="1:13" x14ac:dyDescent="0.2">
      <c r="A25" s="13"/>
      <c r="B25" s="14"/>
      <c r="C25" s="14"/>
      <c r="D25" s="14"/>
      <c r="E25" s="14"/>
      <c r="F25" s="14"/>
      <c r="G25" s="14"/>
      <c r="H25" s="14"/>
      <c r="I25" s="14"/>
      <c r="J25" s="15" t="s">
        <v>31</v>
      </c>
      <c r="K25" s="16">
        <v>-0.74</v>
      </c>
      <c r="L25" s="22">
        <v>5.4</v>
      </c>
      <c r="M25" s="18"/>
    </row>
    <row r="26" spans="1:13" x14ac:dyDescent="0.2">
      <c r="A26" s="13">
        <v>18</v>
      </c>
      <c r="B26" s="14">
        <v>135</v>
      </c>
      <c r="C26" s="14">
        <f t="shared" si="0"/>
        <v>13.5</v>
      </c>
      <c r="D26" s="14">
        <v>4.1100000000000003</v>
      </c>
      <c r="E26" s="14">
        <v>37.200000000000003</v>
      </c>
      <c r="F26" s="14">
        <v>2.17</v>
      </c>
      <c r="G26" s="14">
        <v>7</v>
      </c>
      <c r="H26" s="14">
        <v>31</v>
      </c>
      <c r="I26" s="14" t="s">
        <v>12</v>
      </c>
      <c r="J26" s="15"/>
      <c r="K26" s="16"/>
      <c r="L26" s="22"/>
      <c r="M26" s="18" t="s">
        <v>32</v>
      </c>
    </row>
    <row r="27" spans="1:13" x14ac:dyDescent="0.2">
      <c r="A27" s="13">
        <v>19</v>
      </c>
      <c r="B27" s="14">
        <v>114</v>
      </c>
      <c r="C27" s="14">
        <f t="shared" si="0"/>
        <v>11.4</v>
      </c>
      <c r="D27" s="14">
        <v>4.16</v>
      </c>
      <c r="E27" s="14">
        <v>39.86</v>
      </c>
      <c r="F27" s="14">
        <v>2.3199999999999998</v>
      </c>
      <c r="G27" s="14">
        <v>7</v>
      </c>
      <c r="H27" s="14">
        <v>21</v>
      </c>
      <c r="I27" s="14" t="s">
        <v>12</v>
      </c>
      <c r="J27" s="15"/>
      <c r="K27" s="16"/>
      <c r="L27" s="22"/>
      <c r="M27" s="18" t="s">
        <v>33</v>
      </c>
    </row>
    <row r="28" spans="1:13" x14ac:dyDescent="0.2">
      <c r="A28" s="13">
        <v>20</v>
      </c>
      <c r="B28" s="14">
        <v>480</v>
      </c>
      <c r="C28" s="14">
        <f t="shared" si="0"/>
        <v>48</v>
      </c>
      <c r="D28" s="14">
        <v>3.98</v>
      </c>
      <c r="E28" s="14">
        <v>35.630000000000003</v>
      </c>
      <c r="F28" s="14">
        <v>1.84</v>
      </c>
      <c r="G28" s="14">
        <v>6</v>
      </c>
      <c r="H28" s="14">
        <v>20</v>
      </c>
      <c r="I28" s="14" t="s">
        <v>12</v>
      </c>
      <c r="J28" s="15"/>
      <c r="K28" s="16"/>
      <c r="L28" s="22"/>
      <c r="M28" s="18" t="s">
        <v>34</v>
      </c>
    </row>
    <row r="29" spans="1:13" x14ac:dyDescent="0.2">
      <c r="A29" s="13">
        <v>21</v>
      </c>
      <c r="B29" s="14">
        <v>142</v>
      </c>
      <c r="C29" s="14">
        <f t="shared" si="0"/>
        <v>14.2</v>
      </c>
      <c r="D29" s="14">
        <v>4.0599999999999996</v>
      </c>
      <c r="E29" s="14">
        <v>39.799999999999997</v>
      </c>
      <c r="F29" s="14">
        <v>2.35</v>
      </c>
      <c r="G29" s="14">
        <v>6</v>
      </c>
      <c r="H29" s="14">
        <v>22</v>
      </c>
      <c r="I29" s="14" t="s">
        <v>12</v>
      </c>
      <c r="J29" s="15"/>
      <c r="K29" s="16"/>
      <c r="L29" s="22"/>
      <c r="M29" s="18" t="s">
        <v>35</v>
      </c>
    </row>
    <row r="30" spans="1:13" x14ac:dyDescent="0.2">
      <c r="A30" s="13"/>
      <c r="B30" s="14"/>
      <c r="C30" s="14">
        <f t="shared" si="0"/>
        <v>0</v>
      </c>
      <c r="D30" s="14"/>
      <c r="E30" s="14"/>
      <c r="F30" s="14"/>
      <c r="G30" s="14"/>
      <c r="H30" s="14"/>
      <c r="I30" s="14" t="s">
        <v>12</v>
      </c>
      <c r="J30" s="15"/>
      <c r="K30" s="16"/>
      <c r="L30" s="22"/>
      <c r="M30" s="18"/>
    </row>
    <row r="31" spans="1:13" x14ac:dyDescent="0.2">
      <c r="A31" s="13">
        <v>22</v>
      </c>
      <c r="B31" s="14">
        <v>496</v>
      </c>
      <c r="C31" s="14">
        <f t="shared" si="0"/>
        <v>49.6</v>
      </c>
      <c r="D31" s="14">
        <v>4.12</v>
      </c>
      <c r="E31" s="14">
        <v>35.799999999999997</v>
      </c>
      <c r="F31" s="14">
        <v>1.52</v>
      </c>
      <c r="G31" s="14">
        <v>5</v>
      </c>
      <c r="H31" s="14">
        <v>48</v>
      </c>
      <c r="I31" s="14" t="s">
        <v>12</v>
      </c>
      <c r="J31" s="15"/>
      <c r="K31" s="16"/>
      <c r="L31" s="22"/>
      <c r="M31" s="18" t="s">
        <v>36</v>
      </c>
    </row>
    <row r="32" spans="1:13" x14ac:dyDescent="0.2">
      <c r="A32" s="13">
        <v>23</v>
      </c>
      <c r="B32" s="14">
        <v>430</v>
      </c>
      <c r="C32" s="14">
        <f t="shared" si="0"/>
        <v>43</v>
      </c>
      <c r="D32" s="14">
        <v>4.12</v>
      </c>
      <c r="E32" s="14">
        <v>40</v>
      </c>
      <c r="F32" s="14">
        <v>2.78</v>
      </c>
      <c r="G32" s="14">
        <v>5</v>
      </c>
      <c r="H32" s="14">
        <v>18</v>
      </c>
      <c r="I32" s="14">
        <v>15</v>
      </c>
      <c r="J32" s="15" t="s">
        <v>37</v>
      </c>
      <c r="K32" s="16">
        <v>-0.27</v>
      </c>
      <c r="L32" s="22">
        <v>7.2</v>
      </c>
      <c r="M32" s="18" t="s">
        <v>38</v>
      </c>
    </row>
    <row r="33" spans="1:13" x14ac:dyDescent="0.2">
      <c r="A33" s="13">
        <v>24</v>
      </c>
      <c r="B33" s="14">
        <v>130</v>
      </c>
      <c r="C33" s="14">
        <f t="shared" si="0"/>
        <v>13</v>
      </c>
      <c r="D33" s="14">
        <v>4.38</v>
      </c>
      <c r="E33" s="14">
        <v>40</v>
      </c>
      <c r="F33" s="14">
        <v>1.79</v>
      </c>
      <c r="G33" s="14">
        <v>5</v>
      </c>
      <c r="H33" s="14">
        <v>20</v>
      </c>
      <c r="I33" s="14" t="s">
        <v>12</v>
      </c>
      <c r="J33" s="15"/>
      <c r="K33" s="16"/>
      <c r="L33" s="22"/>
      <c r="M33" s="18" t="s">
        <v>39</v>
      </c>
    </row>
    <row r="34" spans="1:13" x14ac:dyDescent="0.2">
      <c r="A34" s="13">
        <v>25</v>
      </c>
      <c r="B34" s="14">
        <v>93</v>
      </c>
      <c r="C34" s="14">
        <f t="shared" si="0"/>
        <v>9.3000000000000007</v>
      </c>
      <c r="D34" s="14">
        <v>4.26</v>
      </c>
      <c r="E34" s="14">
        <v>39.799999999999997</v>
      </c>
      <c r="F34" s="14">
        <v>2.2400000000000002</v>
      </c>
      <c r="G34" s="14">
        <v>4</v>
      </c>
      <c r="H34" s="14">
        <v>7</v>
      </c>
      <c r="I34" s="14" t="s">
        <v>12</v>
      </c>
      <c r="J34" s="15"/>
      <c r="K34" s="16"/>
      <c r="L34" s="22"/>
      <c r="M34" s="18" t="s">
        <v>40</v>
      </c>
    </row>
    <row r="35" spans="1:13" x14ac:dyDescent="0.2">
      <c r="A35" s="13">
        <v>26</v>
      </c>
      <c r="B35" s="14">
        <v>515</v>
      </c>
      <c r="C35" s="14">
        <f t="shared" si="0"/>
        <v>51.5</v>
      </c>
      <c r="D35" s="14">
        <v>4.2699999999999996</v>
      </c>
      <c r="E35" s="14">
        <v>39.75</v>
      </c>
      <c r="F35" s="14">
        <v>1.98</v>
      </c>
      <c r="G35" s="14">
        <v>4</v>
      </c>
      <c r="H35" s="14">
        <v>22</v>
      </c>
      <c r="I35" s="14" t="s">
        <v>12</v>
      </c>
      <c r="J35" s="15"/>
      <c r="K35" s="16"/>
      <c r="L35" s="22"/>
      <c r="M35" s="18" t="s">
        <v>41</v>
      </c>
    </row>
    <row r="36" spans="1:13" x14ac:dyDescent="0.2">
      <c r="A36" s="13">
        <v>27</v>
      </c>
      <c r="B36" s="14">
        <v>487</v>
      </c>
      <c r="C36" s="14">
        <f t="shared" si="0"/>
        <v>48.7</v>
      </c>
      <c r="D36" s="14">
        <v>4.17</v>
      </c>
      <c r="E36" s="14">
        <v>38</v>
      </c>
      <c r="F36" s="14">
        <v>1.64</v>
      </c>
      <c r="G36" s="14">
        <v>4</v>
      </c>
      <c r="H36" s="14">
        <v>52</v>
      </c>
      <c r="I36" s="14">
        <v>7</v>
      </c>
      <c r="J36" s="15" t="s">
        <v>42</v>
      </c>
      <c r="K36" s="16">
        <v>-1.47</v>
      </c>
      <c r="L36" s="22">
        <v>13.72</v>
      </c>
      <c r="M36" s="18" t="s">
        <v>43</v>
      </c>
    </row>
    <row r="37" spans="1:13" x14ac:dyDescent="0.2">
      <c r="A37" s="13">
        <v>28</v>
      </c>
      <c r="B37" s="14">
        <v>471</v>
      </c>
      <c r="C37" s="14">
        <f t="shared" si="0"/>
        <v>47.1</v>
      </c>
      <c r="D37" s="14">
        <v>4.17</v>
      </c>
      <c r="E37" s="14">
        <v>38.83</v>
      </c>
      <c r="F37" s="14">
        <v>2.0499999999999998</v>
      </c>
      <c r="G37" s="14">
        <v>4</v>
      </c>
      <c r="H37" s="14">
        <v>38</v>
      </c>
      <c r="I37" s="14" t="s">
        <v>12</v>
      </c>
      <c r="J37" s="15"/>
      <c r="K37" s="16"/>
      <c r="L37" s="22"/>
      <c r="M37" s="18" t="s">
        <v>44</v>
      </c>
    </row>
    <row r="38" spans="1:13" x14ac:dyDescent="0.2">
      <c r="A38" s="13">
        <v>29</v>
      </c>
      <c r="B38" s="14">
        <v>106</v>
      </c>
      <c r="C38" s="14">
        <f t="shared" si="0"/>
        <v>10.6</v>
      </c>
      <c r="D38" s="14">
        <v>4.22</v>
      </c>
      <c r="E38" s="14">
        <v>39.4</v>
      </c>
      <c r="F38" s="14">
        <v>2.76</v>
      </c>
      <c r="G38" s="14">
        <v>4</v>
      </c>
      <c r="H38" s="14">
        <v>33</v>
      </c>
      <c r="I38" s="14">
        <v>8</v>
      </c>
      <c r="J38" s="15" t="s">
        <v>45</v>
      </c>
      <c r="K38" s="16">
        <v>-0.86</v>
      </c>
      <c r="L38" s="22">
        <v>9.6999999999999993</v>
      </c>
      <c r="M38" s="18" t="s">
        <v>46</v>
      </c>
    </row>
    <row r="39" spans="1:13" x14ac:dyDescent="0.2">
      <c r="A39" s="13">
        <v>30</v>
      </c>
      <c r="B39" s="14">
        <v>10</v>
      </c>
      <c r="C39" s="14">
        <f t="shared" si="0"/>
        <v>1</v>
      </c>
      <c r="D39" s="14">
        <v>4.0999999999999996</v>
      </c>
      <c r="E39" s="14">
        <v>40.08</v>
      </c>
      <c r="F39" s="14">
        <v>2.56</v>
      </c>
      <c r="G39" s="14">
        <v>4</v>
      </c>
      <c r="H39" s="14">
        <v>19</v>
      </c>
      <c r="I39" s="23" t="s">
        <v>12</v>
      </c>
      <c r="J39" s="15"/>
      <c r="K39" s="16"/>
      <c r="L39" s="22"/>
      <c r="M39" s="18" t="s">
        <v>47</v>
      </c>
    </row>
    <row r="40" spans="1:13" x14ac:dyDescent="0.2">
      <c r="A40" s="13">
        <v>31</v>
      </c>
      <c r="B40" s="14">
        <v>85</v>
      </c>
      <c r="C40" s="14">
        <f t="shared" si="0"/>
        <v>8.5</v>
      </c>
      <c r="D40" s="14">
        <v>4.24</v>
      </c>
      <c r="E40" s="14">
        <v>40.270000000000003</v>
      </c>
      <c r="F40" s="14">
        <v>1.95</v>
      </c>
      <c r="G40" s="14">
        <v>3</v>
      </c>
      <c r="H40" s="14">
        <v>25</v>
      </c>
      <c r="I40" s="14" t="s">
        <v>48</v>
      </c>
      <c r="J40" s="15" t="s">
        <v>49</v>
      </c>
      <c r="K40" s="16">
        <v>-1.34</v>
      </c>
      <c r="L40" s="22">
        <v>10.3</v>
      </c>
      <c r="M40" s="18" t="s">
        <v>50</v>
      </c>
    </row>
    <row r="41" spans="1:13" x14ac:dyDescent="0.2">
      <c r="A41" s="13"/>
      <c r="B41" s="14"/>
      <c r="C41" s="14"/>
      <c r="D41" s="14"/>
      <c r="E41" s="14"/>
      <c r="F41" s="14"/>
      <c r="G41" s="14"/>
      <c r="H41" s="14"/>
      <c r="I41" s="14"/>
      <c r="J41" s="15" t="s">
        <v>51</v>
      </c>
      <c r="K41" s="16">
        <v>-1.57</v>
      </c>
      <c r="L41" s="22">
        <v>10.8</v>
      </c>
      <c r="M41" s="18"/>
    </row>
    <row r="42" spans="1:13" x14ac:dyDescent="0.2">
      <c r="A42" s="13"/>
      <c r="B42" s="14"/>
      <c r="C42" s="14"/>
      <c r="D42" s="14"/>
      <c r="E42" s="14"/>
      <c r="F42" s="14"/>
      <c r="G42" s="14"/>
      <c r="H42" s="14"/>
      <c r="I42" s="14"/>
      <c r="J42" s="15" t="s">
        <v>52</v>
      </c>
      <c r="K42" s="16">
        <v>-2.5099999999999998</v>
      </c>
      <c r="L42" s="22">
        <v>9.6</v>
      </c>
      <c r="M42" s="18"/>
    </row>
    <row r="43" spans="1:13" x14ac:dyDescent="0.2">
      <c r="A43" s="13"/>
      <c r="B43" s="14"/>
      <c r="C43" s="14"/>
      <c r="D43" s="14"/>
      <c r="E43" s="14"/>
      <c r="F43" s="14"/>
      <c r="G43" s="14"/>
      <c r="H43" s="14"/>
      <c r="I43" s="14"/>
      <c r="J43" s="15"/>
      <c r="K43" s="16"/>
      <c r="L43" s="22"/>
      <c r="M43" s="18"/>
    </row>
    <row r="44" spans="1:13" x14ac:dyDescent="0.2">
      <c r="A44" s="13">
        <v>32</v>
      </c>
      <c r="B44" s="14">
        <v>483</v>
      </c>
      <c r="C44" s="14">
        <f t="shared" si="0"/>
        <v>48.3</v>
      </c>
      <c r="D44" s="14">
        <v>4.0199999999999996</v>
      </c>
      <c r="E44" s="14">
        <v>34</v>
      </c>
      <c r="F44" s="14">
        <v>2.2799999999999998</v>
      </c>
      <c r="G44" s="14">
        <v>3</v>
      </c>
      <c r="H44" s="14">
        <v>28</v>
      </c>
      <c r="I44" s="14" t="s">
        <v>12</v>
      </c>
      <c r="J44" s="15"/>
      <c r="K44" s="16"/>
      <c r="L44" s="22"/>
      <c r="M44" s="18" t="s">
        <v>53</v>
      </c>
    </row>
    <row r="45" spans="1:13" x14ac:dyDescent="0.2">
      <c r="A45" s="13">
        <v>33</v>
      </c>
      <c r="B45" s="14">
        <v>436</v>
      </c>
      <c r="C45" s="14">
        <f t="shared" si="0"/>
        <v>43.6</v>
      </c>
      <c r="D45" s="14">
        <v>4.07</v>
      </c>
      <c r="E45" s="14">
        <v>37.89</v>
      </c>
      <c r="F45" s="14">
        <v>2.29</v>
      </c>
      <c r="G45" s="14">
        <v>3</v>
      </c>
      <c r="H45" s="14">
        <v>12</v>
      </c>
      <c r="I45" s="14" t="s">
        <v>133</v>
      </c>
      <c r="J45" s="15" t="s">
        <v>132</v>
      </c>
      <c r="K45" s="16">
        <v>-3.22</v>
      </c>
      <c r="L45" s="22">
        <v>5.9</v>
      </c>
      <c r="M45" s="18" t="s">
        <v>54</v>
      </c>
    </row>
    <row r="46" spans="1:13" x14ac:dyDescent="0.2">
      <c r="A46" s="13"/>
      <c r="B46" s="14"/>
      <c r="C46" s="14"/>
      <c r="D46" s="14"/>
      <c r="E46" s="14"/>
      <c r="F46" s="14"/>
      <c r="G46" s="14"/>
      <c r="H46" s="14"/>
      <c r="I46" s="14"/>
      <c r="J46" s="15" t="s">
        <v>134</v>
      </c>
      <c r="K46" s="16"/>
      <c r="L46" s="22">
        <v>1.8</v>
      </c>
      <c r="M46" s="18"/>
    </row>
    <row r="47" spans="1:13" x14ac:dyDescent="0.2">
      <c r="A47" s="13">
        <v>34</v>
      </c>
      <c r="B47" s="14">
        <v>423</v>
      </c>
      <c r="C47" s="14">
        <f t="shared" si="0"/>
        <v>42.3</v>
      </c>
      <c r="D47" s="14">
        <v>4.24</v>
      </c>
      <c r="E47" s="14">
        <v>40.6</v>
      </c>
      <c r="F47" s="14">
        <v>1.94</v>
      </c>
      <c r="G47" s="14">
        <v>3</v>
      </c>
      <c r="H47" s="14">
        <v>18</v>
      </c>
      <c r="I47" s="14" t="s">
        <v>55</v>
      </c>
      <c r="J47" s="15" t="s">
        <v>56</v>
      </c>
      <c r="K47" s="16"/>
      <c r="L47" s="22">
        <v>1.74</v>
      </c>
      <c r="M47" s="18" t="s">
        <v>57</v>
      </c>
    </row>
    <row r="48" spans="1:13" x14ac:dyDescent="0.2">
      <c r="A48" s="13"/>
      <c r="B48" s="14"/>
      <c r="C48" s="14"/>
      <c r="D48" s="14"/>
      <c r="E48" s="14"/>
      <c r="F48" s="14"/>
      <c r="G48" s="14"/>
      <c r="H48" s="14"/>
      <c r="I48" s="14"/>
      <c r="J48" s="15" t="s">
        <v>58</v>
      </c>
      <c r="K48" s="16">
        <v>-1.91</v>
      </c>
      <c r="L48" s="22">
        <v>13</v>
      </c>
      <c r="M48" s="18"/>
    </row>
    <row r="49" spans="1:13" x14ac:dyDescent="0.2">
      <c r="A49" s="13"/>
      <c r="B49" s="14"/>
      <c r="C49" s="14"/>
      <c r="D49" s="14"/>
      <c r="E49" s="14"/>
      <c r="F49" s="14"/>
      <c r="G49" s="14"/>
      <c r="H49" s="14"/>
      <c r="I49" s="14"/>
      <c r="J49" s="15" t="s">
        <v>59</v>
      </c>
      <c r="K49" s="16">
        <v>-1.72</v>
      </c>
      <c r="L49" s="22">
        <v>12.34</v>
      </c>
      <c r="M49" s="18"/>
    </row>
    <row r="50" spans="1:13" x14ac:dyDescent="0.2">
      <c r="A50" s="13"/>
      <c r="B50" s="14"/>
      <c r="C50" s="14"/>
      <c r="D50" s="14"/>
      <c r="E50" s="14"/>
      <c r="F50" s="14"/>
      <c r="G50" s="14"/>
      <c r="H50" s="14"/>
      <c r="I50" s="14"/>
      <c r="J50" s="15" t="s">
        <v>135</v>
      </c>
      <c r="K50" s="16">
        <v>-0.57999999999999996</v>
      </c>
      <c r="L50" s="22">
        <v>4.9000000000000004</v>
      </c>
      <c r="M50" s="18"/>
    </row>
    <row r="51" spans="1:13" x14ac:dyDescent="0.2">
      <c r="A51" s="13"/>
      <c r="B51" s="14"/>
      <c r="C51" s="14"/>
      <c r="D51" s="14"/>
      <c r="E51" s="14"/>
      <c r="F51" s="14"/>
      <c r="G51" s="14"/>
      <c r="H51" s="14"/>
      <c r="I51" s="14"/>
      <c r="J51" s="15" t="s">
        <v>60</v>
      </c>
      <c r="K51" s="16">
        <v>-1.27</v>
      </c>
      <c r="L51" s="22">
        <v>4.5599999999999996</v>
      </c>
      <c r="M51" s="18"/>
    </row>
    <row r="52" spans="1:13" x14ac:dyDescent="0.2">
      <c r="A52" s="13"/>
      <c r="B52" s="14"/>
      <c r="C52" s="14"/>
      <c r="D52" s="14"/>
      <c r="E52" s="14"/>
      <c r="F52" s="14"/>
      <c r="G52" s="14"/>
      <c r="H52" s="14"/>
      <c r="I52" s="14"/>
      <c r="J52" s="15" t="s">
        <v>131</v>
      </c>
      <c r="K52" s="16">
        <v>-0.5</v>
      </c>
      <c r="L52" s="22">
        <v>8.6999999999999993</v>
      </c>
      <c r="M52" s="18"/>
    </row>
    <row r="53" spans="1:13" x14ac:dyDescent="0.2">
      <c r="A53" s="13">
        <v>35</v>
      </c>
      <c r="B53" s="14">
        <v>4</v>
      </c>
      <c r="C53" s="14">
        <f t="shared" si="0"/>
        <v>0.4</v>
      </c>
      <c r="D53" s="14">
        <v>4.17</v>
      </c>
      <c r="E53" s="14">
        <v>39.119999999999997</v>
      </c>
      <c r="F53" s="14">
        <v>2.2200000000000002</v>
      </c>
      <c r="G53" s="14">
        <v>3</v>
      </c>
      <c r="H53" s="14">
        <v>23</v>
      </c>
      <c r="I53" s="14" t="s">
        <v>12</v>
      </c>
      <c r="J53" s="15"/>
      <c r="K53" s="16"/>
      <c r="L53" s="22"/>
      <c r="M53" s="18" t="s">
        <v>61</v>
      </c>
    </row>
    <row r="54" spans="1:13" x14ac:dyDescent="0.2">
      <c r="A54" s="13">
        <v>36</v>
      </c>
      <c r="B54" s="14">
        <v>292</v>
      </c>
      <c r="C54" s="14">
        <f t="shared" si="0"/>
        <v>29.2</v>
      </c>
      <c r="D54" s="14">
        <v>4.29</v>
      </c>
      <c r="E54" s="14">
        <v>40.880000000000003</v>
      </c>
      <c r="F54" s="14">
        <v>1.98</v>
      </c>
      <c r="G54" s="14">
        <v>3</v>
      </c>
      <c r="H54" s="14">
        <v>19</v>
      </c>
      <c r="I54" s="14" t="s">
        <v>12</v>
      </c>
      <c r="J54" s="15"/>
      <c r="K54" s="16"/>
      <c r="L54" s="22"/>
      <c r="M54" s="18" t="s">
        <v>62</v>
      </c>
    </row>
    <row r="55" spans="1:13" x14ac:dyDescent="0.2">
      <c r="A55" s="13">
        <v>37</v>
      </c>
      <c r="B55" s="14">
        <v>247</v>
      </c>
      <c r="C55" s="14">
        <f t="shared" si="0"/>
        <v>24.7</v>
      </c>
      <c r="D55" s="14">
        <v>4.2699999999999996</v>
      </c>
      <c r="E55" s="14">
        <v>39.33</v>
      </c>
      <c r="F55" s="14">
        <v>2.2799999999999998</v>
      </c>
      <c r="G55" s="14">
        <v>3</v>
      </c>
      <c r="H55" s="14">
        <v>15</v>
      </c>
      <c r="I55" s="14" t="s">
        <v>12</v>
      </c>
      <c r="J55" s="15"/>
      <c r="K55" s="16"/>
      <c r="L55" s="22"/>
      <c r="M55" s="18" t="s">
        <v>63</v>
      </c>
    </row>
    <row r="56" spans="1:13" x14ac:dyDescent="0.2">
      <c r="A56" s="13">
        <v>38</v>
      </c>
      <c r="B56" s="14">
        <v>165</v>
      </c>
      <c r="C56" s="14">
        <f t="shared" si="0"/>
        <v>16.5</v>
      </c>
      <c r="D56" s="14">
        <v>4.26</v>
      </c>
      <c r="E56" s="14">
        <v>41.5</v>
      </c>
      <c r="F56" s="14">
        <v>2.0299999999999998</v>
      </c>
      <c r="G56" s="14">
        <v>3</v>
      </c>
      <c r="H56" s="14">
        <v>28</v>
      </c>
      <c r="I56" s="14" t="s">
        <v>12</v>
      </c>
      <c r="J56" s="15"/>
      <c r="K56" s="16"/>
      <c r="L56" s="22"/>
      <c r="M56" s="18" t="s">
        <v>64</v>
      </c>
    </row>
    <row r="57" spans="1:13" x14ac:dyDescent="0.2">
      <c r="A57" s="13">
        <v>39</v>
      </c>
      <c r="B57" s="14">
        <v>109</v>
      </c>
      <c r="C57" s="14">
        <f t="shared" si="0"/>
        <v>10.9</v>
      </c>
      <c r="D57" s="14">
        <v>4.17</v>
      </c>
      <c r="E57" s="14">
        <v>41.25</v>
      </c>
      <c r="F57" s="14">
        <v>2.29</v>
      </c>
      <c r="G57" s="14">
        <v>3</v>
      </c>
      <c r="H57" s="14">
        <v>23</v>
      </c>
      <c r="I57" s="14">
        <v>6</v>
      </c>
      <c r="J57" s="15" t="s">
        <v>65</v>
      </c>
      <c r="K57" s="16">
        <v>-2.13</v>
      </c>
      <c r="L57" s="22">
        <v>10.15</v>
      </c>
      <c r="M57" s="18" t="s">
        <v>66</v>
      </c>
    </row>
    <row r="58" spans="1:13" x14ac:dyDescent="0.2">
      <c r="A58" s="13">
        <v>40</v>
      </c>
      <c r="B58" s="14">
        <v>101</v>
      </c>
      <c r="C58" s="14">
        <f t="shared" si="0"/>
        <v>10.1</v>
      </c>
      <c r="D58" s="14">
        <v>4.2699999999999996</v>
      </c>
      <c r="E58" s="14">
        <v>41</v>
      </c>
      <c r="F58" s="14">
        <v>2.27</v>
      </c>
      <c r="G58" s="14">
        <v>3</v>
      </c>
      <c r="H58" s="14">
        <v>25</v>
      </c>
      <c r="I58" s="14" t="s">
        <v>12</v>
      </c>
      <c r="J58" s="15"/>
      <c r="K58" s="16"/>
      <c r="L58" s="22"/>
      <c r="M58" s="18" t="s">
        <v>67</v>
      </c>
    </row>
    <row r="59" spans="1:13" x14ac:dyDescent="0.2">
      <c r="A59" s="13">
        <v>41</v>
      </c>
      <c r="B59" s="14">
        <v>98</v>
      </c>
      <c r="C59" s="14">
        <f t="shared" si="0"/>
        <v>9.8000000000000007</v>
      </c>
      <c r="D59" s="14">
        <v>4.3</v>
      </c>
      <c r="E59" s="14">
        <v>40.25</v>
      </c>
      <c r="F59" s="14">
        <v>2.09</v>
      </c>
      <c r="G59" s="14">
        <v>2</v>
      </c>
      <c r="H59" s="14">
        <v>19</v>
      </c>
      <c r="I59" s="14" t="s">
        <v>68</v>
      </c>
      <c r="J59" s="15" t="s">
        <v>69</v>
      </c>
      <c r="K59" s="16">
        <v>-0.52</v>
      </c>
      <c r="L59" s="22">
        <v>10.6</v>
      </c>
      <c r="M59" s="18" t="s">
        <v>70</v>
      </c>
    </row>
    <row r="60" spans="1:13" x14ac:dyDescent="0.2">
      <c r="A60" s="13"/>
      <c r="B60" s="14"/>
      <c r="C60" s="14"/>
      <c r="D60" s="14"/>
      <c r="E60" s="14"/>
      <c r="F60" s="14"/>
      <c r="G60" s="14"/>
      <c r="H60" s="14"/>
      <c r="I60" s="14"/>
      <c r="J60" s="15" t="s">
        <v>71</v>
      </c>
      <c r="K60" s="16">
        <v>-0.35</v>
      </c>
      <c r="L60" s="22">
        <v>9.9</v>
      </c>
      <c r="M60" s="18"/>
    </row>
    <row r="61" spans="1:13" x14ac:dyDescent="0.2">
      <c r="A61" s="13"/>
      <c r="B61" s="14"/>
      <c r="C61" s="14"/>
      <c r="D61" s="14"/>
      <c r="E61" s="14"/>
      <c r="F61" s="14"/>
      <c r="G61" s="14"/>
      <c r="H61" s="14"/>
      <c r="I61" s="14"/>
      <c r="J61" s="15" t="s">
        <v>72</v>
      </c>
      <c r="K61" s="16">
        <v>-0.24</v>
      </c>
      <c r="L61" s="22">
        <v>6.5</v>
      </c>
      <c r="M61" s="18"/>
    </row>
    <row r="62" spans="1:13" x14ac:dyDescent="0.2">
      <c r="A62" s="13"/>
      <c r="B62" s="14"/>
      <c r="C62" s="14"/>
      <c r="D62" s="14"/>
      <c r="E62" s="14"/>
      <c r="F62" s="14"/>
      <c r="G62" s="14"/>
      <c r="H62" s="14"/>
      <c r="I62" s="14"/>
      <c r="J62" s="15"/>
      <c r="K62" s="16"/>
      <c r="L62" s="22"/>
      <c r="M62" s="18"/>
    </row>
    <row r="63" spans="1:13" x14ac:dyDescent="0.2">
      <c r="A63" s="13">
        <v>42</v>
      </c>
      <c r="B63" s="14">
        <v>95</v>
      </c>
      <c r="C63" s="14">
        <f t="shared" si="0"/>
        <v>9.5</v>
      </c>
      <c r="D63" s="14">
        <v>4.37</v>
      </c>
      <c r="E63" s="14">
        <v>40.33</v>
      </c>
      <c r="F63" s="14">
        <v>2.02</v>
      </c>
      <c r="G63" s="14">
        <v>2</v>
      </c>
      <c r="H63" s="14">
        <v>17</v>
      </c>
      <c r="I63" s="14" t="s">
        <v>12</v>
      </c>
      <c r="J63" s="15"/>
      <c r="K63" s="16"/>
      <c r="L63" s="22"/>
      <c r="M63" s="18" t="s">
        <v>73</v>
      </c>
    </row>
    <row r="64" spans="1:13" x14ac:dyDescent="0.2">
      <c r="A64" s="13">
        <v>43</v>
      </c>
      <c r="B64" s="14">
        <v>522</v>
      </c>
      <c r="C64" s="14">
        <f t="shared" si="0"/>
        <v>52.2</v>
      </c>
      <c r="D64" s="14">
        <v>4.45</v>
      </c>
      <c r="E64" s="14">
        <v>41</v>
      </c>
      <c r="F64" s="14">
        <v>1.6</v>
      </c>
      <c r="G64" s="14">
        <v>2</v>
      </c>
      <c r="H64" s="14">
        <v>19</v>
      </c>
      <c r="I64" s="14" t="s">
        <v>12</v>
      </c>
      <c r="J64" s="15"/>
      <c r="K64" s="16"/>
      <c r="L64" s="22"/>
      <c r="M64" s="18" t="s">
        <v>74</v>
      </c>
    </row>
    <row r="65" spans="1:13" x14ac:dyDescent="0.2">
      <c r="A65" s="13">
        <v>44</v>
      </c>
      <c r="B65" s="14">
        <v>512</v>
      </c>
      <c r="C65" s="14">
        <f t="shared" si="0"/>
        <v>51.2</v>
      </c>
      <c r="D65" s="14">
        <v>4.5999999999999996</v>
      </c>
      <c r="E65" s="14">
        <v>40.5</v>
      </c>
      <c r="F65" s="14">
        <v>0.87</v>
      </c>
      <c r="G65" s="14">
        <v>2</v>
      </c>
      <c r="H65" s="14">
        <v>17</v>
      </c>
      <c r="I65" s="14" t="s">
        <v>12</v>
      </c>
      <c r="J65" s="15"/>
      <c r="K65" s="16"/>
      <c r="L65" s="22"/>
      <c r="M65" s="18" t="s">
        <v>75</v>
      </c>
    </row>
    <row r="66" spans="1:13" x14ac:dyDescent="0.2">
      <c r="A66" s="13">
        <v>45</v>
      </c>
      <c r="B66" s="14">
        <v>508</v>
      </c>
      <c r="C66" s="14">
        <f t="shared" si="0"/>
        <v>50.8</v>
      </c>
      <c r="D66" s="14">
        <v>4.45</v>
      </c>
      <c r="E66" s="14">
        <v>42</v>
      </c>
      <c r="F66" s="14">
        <v>1.54</v>
      </c>
      <c r="G66" s="14">
        <v>2</v>
      </c>
      <c r="H66" s="14">
        <v>17</v>
      </c>
      <c r="I66" s="14" t="s">
        <v>12</v>
      </c>
      <c r="J66" s="15"/>
      <c r="K66" s="16"/>
      <c r="L66" s="22"/>
      <c r="M66" s="18" t="s">
        <v>76</v>
      </c>
    </row>
    <row r="67" spans="1:13" x14ac:dyDescent="0.2">
      <c r="A67" s="13">
        <v>46</v>
      </c>
      <c r="B67" s="14">
        <v>498</v>
      </c>
      <c r="C67" s="14">
        <f t="shared" si="0"/>
        <v>49.8</v>
      </c>
      <c r="D67" s="14">
        <v>4.33</v>
      </c>
      <c r="E67" s="14">
        <v>38.33</v>
      </c>
      <c r="F67" s="14">
        <v>1.58</v>
      </c>
      <c r="G67" s="14">
        <v>2</v>
      </c>
      <c r="H67" s="14">
        <v>18</v>
      </c>
      <c r="I67" s="14" t="s">
        <v>12</v>
      </c>
      <c r="J67" s="15"/>
      <c r="K67" s="16"/>
      <c r="L67" s="22"/>
      <c r="M67" s="18" t="s">
        <v>77</v>
      </c>
    </row>
    <row r="68" spans="1:13" x14ac:dyDescent="0.2">
      <c r="A68" s="13">
        <v>47</v>
      </c>
      <c r="B68" s="14">
        <v>48</v>
      </c>
      <c r="C68" s="14">
        <f t="shared" si="0"/>
        <v>4.8</v>
      </c>
      <c r="D68" s="14">
        <v>4.1500000000000004</v>
      </c>
      <c r="E68" s="14">
        <v>39.89</v>
      </c>
      <c r="F68" s="14">
        <v>2.46</v>
      </c>
      <c r="G68" s="14">
        <v>2</v>
      </c>
      <c r="H68" s="14">
        <v>32</v>
      </c>
      <c r="I68" s="14">
        <v>48</v>
      </c>
      <c r="J68" s="15" t="s">
        <v>78</v>
      </c>
      <c r="K68" s="16">
        <v>-2.29</v>
      </c>
      <c r="L68" s="22">
        <v>5.22</v>
      </c>
      <c r="M68" s="18" t="s">
        <v>79</v>
      </c>
    </row>
    <row r="69" spans="1:13" x14ac:dyDescent="0.2">
      <c r="A69" s="13">
        <v>48</v>
      </c>
      <c r="B69" s="14">
        <v>478</v>
      </c>
      <c r="C69" s="14">
        <f t="shared" si="0"/>
        <v>47.8</v>
      </c>
      <c r="D69" s="14">
        <v>4.09</v>
      </c>
      <c r="E69" s="14">
        <v>34.43</v>
      </c>
      <c r="F69" s="14">
        <v>1.61</v>
      </c>
      <c r="G69" s="14">
        <v>2</v>
      </c>
      <c r="H69" s="14">
        <v>16</v>
      </c>
      <c r="I69" s="14" t="s">
        <v>12</v>
      </c>
      <c r="J69" s="15"/>
      <c r="K69" s="16"/>
      <c r="L69" s="22"/>
      <c r="M69" s="18" t="s">
        <v>80</v>
      </c>
    </row>
    <row r="70" spans="1:13" x14ac:dyDescent="0.2">
      <c r="A70" s="13">
        <v>49</v>
      </c>
      <c r="B70" s="14">
        <v>460</v>
      </c>
      <c r="C70" s="14">
        <f t="shared" si="0"/>
        <v>46</v>
      </c>
      <c r="D70" s="14">
        <v>4.16</v>
      </c>
      <c r="E70" s="14">
        <v>39.799999999999997</v>
      </c>
      <c r="F70" s="14">
        <v>2.35</v>
      </c>
      <c r="G70" s="14">
        <v>2</v>
      </c>
      <c r="H70" s="14">
        <v>18</v>
      </c>
      <c r="I70" s="14" t="s">
        <v>12</v>
      </c>
      <c r="J70" s="15"/>
      <c r="K70" s="16"/>
      <c r="L70" s="22"/>
      <c r="M70" s="18" t="s">
        <v>81</v>
      </c>
    </row>
    <row r="71" spans="1:13" x14ac:dyDescent="0.2">
      <c r="A71" s="13">
        <v>50</v>
      </c>
      <c r="B71" s="14">
        <v>445</v>
      </c>
      <c r="C71" s="14">
        <f t="shared" si="0"/>
        <v>44.5</v>
      </c>
      <c r="D71" s="14">
        <v>4.3</v>
      </c>
      <c r="E71" s="14">
        <v>40.75</v>
      </c>
      <c r="F71" s="14">
        <v>1.65</v>
      </c>
      <c r="G71" s="14">
        <v>2</v>
      </c>
      <c r="H71" s="14">
        <v>14</v>
      </c>
      <c r="I71" s="14" t="s">
        <v>12</v>
      </c>
      <c r="J71" s="15"/>
      <c r="K71" s="16"/>
      <c r="L71" s="22"/>
      <c r="M71" s="18" t="s">
        <v>82</v>
      </c>
    </row>
    <row r="72" spans="1:13" x14ac:dyDescent="0.2">
      <c r="A72" s="13">
        <v>51</v>
      </c>
      <c r="B72" s="14">
        <v>439</v>
      </c>
      <c r="C72" s="14">
        <f t="shared" si="0"/>
        <v>43.9</v>
      </c>
      <c r="D72" s="14">
        <v>4.47</v>
      </c>
      <c r="E72" s="14">
        <v>40.67</v>
      </c>
      <c r="F72" s="14">
        <v>2.25</v>
      </c>
      <c r="G72" s="14">
        <v>2</v>
      </c>
      <c r="H72" s="14">
        <v>14</v>
      </c>
      <c r="I72" s="14" t="s">
        <v>12</v>
      </c>
      <c r="J72" s="15"/>
      <c r="K72" s="16"/>
      <c r="L72" s="22"/>
      <c r="M72" s="18" t="s">
        <v>83</v>
      </c>
    </row>
    <row r="73" spans="1:13" x14ac:dyDescent="0.2">
      <c r="A73" s="13">
        <v>52</v>
      </c>
      <c r="B73" s="14">
        <v>421</v>
      </c>
      <c r="C73" s="14">
        <f t="shared" ref="C73:C89" si="1">B73/10</f>
        <v>42.1</v>
      </c>
      <c r="D73" s="14">
        <v>3.99</v>
      </c>
      <c r="E73" s="14">
        <v>39.5</v>
      </c>
      <c r="F73" s="14">
        <v>2.12</v>
      </c>
      <c r="G73" s="14">
        <v>2</v>
      </c>
      <c r="H73" s="14">
        <v>13</v>
      </c>
      <c r="I73" s="14" t="s">
        <v>12</v>
      </c>
      <c r="J73" s="15"/>
      <c r="K73" s="16"/>
      <c r="L73" s="22"/>
      <c r="M73" s="18" t="s">
        <v>84</v>
      </c>
    </row>
    <row r="74" spans="1:13" x14ac:dyDescent="0.2">
      <c r="A74" s="13">
        <v>53</v>
      </c>
      <c r="B74" s="14">
        <v>420</v>
      </c>
      <c r="C74" s="14">
        <f t="shared" si="1"/>
        <v>42</v>
      </c>
      <c r="D74" s="14">
        <v>4.09</v>
      </c>
      <c r="E74" s="14">
        <v>39.5</v>
      </c>
      <c r="F74" s="14">
        <v>2.14</v>
      </c>
      <c r="G74" s="14">
        <v>2</v>
      </c>
      <c r="H74" s="14">
        <v>15</v>
      </c>
      <c r="I74" s="14" t="s">
        <v>12</v>
      </c>
      <c r="J74" s="15"/>
      <c r="K74" s="16"/>
      <c r="L74" s="22"/>
      <c r="M74" s="18" t="s">
        <v>85</v>
      </c>
    </row>
    <row r="75" spans="1:13" x14ac:dyDescent="0.2">
      <c r="A75" s="13">
        <v>54</v>
      </c>
      <c r="B75" s="14">
        <v>316</v>
      </c>
      <c r="C75" s="14">
        <f t="shared" si="1"/>
        <v>31.6</v>
      </c>
      <c r="D75" s="14">
        <v>4.1500000000000004</v>
      </c>
      <c r="E75" s="14">
        <v>39.619999999999997</v>
      </c>
      <c r="F75" s="14">
        <v>2.4500000000000002</v>
      </c>
      <c r="G75" s="14">
        <v>2</v>
      </c>
      <c r="H75" s="14">
        <v>10</v>
      </c>
      <c r="I75" s="14" t="s">
        <v>12</v>
      </c>
      <c r="J75" s="15"/>
      <c r="K75" s="16"/>
      <c r="L75" s="22"/>
      <c r="M75" s="18" t="s">
        <v>86</v>
      </c>
    </row>
    <row r="76" spans="1:13" x14ac:dyDescent="0.2">
      <c r="A76" s="13">
        <v>55</v>
      </c>
      <c r="B76" s="14">
        <v>274</v>
      </c>
      <c r="C76" s="14">
        <f t="shared" si="1"/>
        <v>27.4</v>
      </c>
      <c r="D76" s="14">
        <v>4.5999999999999996</v>
      </c>
      <c r="E76" s="14">
        <v>40.5</v>
      </c>
      <c r="F76" s="14">
        <v>0.9</v>
      </c>
      <c r="G76" s="14">
        <v>2</v>
      </c>
      <c r="H76" s="14">
        <v>22</v>
      </c>
      <c r="I76" s="14" t="s">
        <v>12</v>
      </c>
      <c r="J76" s="15"/>
      <c r="K76" s="16"/>
      <c r="L76" s="22"/>
      <c r="M76" s="18" t="s">
        <v>87</v>
      </c>
    </row>
    <row r="77" spans="1:13" x14ac:dyDescent="0.2">
      <c r="A77" s="13">
        <v>56</v>
      </c>
      <c r="B77" s="14">
        <v>268</v>
      </c>
      <c r="C77" s="14">
        <f t="shared" si="1"/>
        <v>26.8</v>
      </c>
      <c r="D77" s="14">
        <v>4.45</v>
      </c>
      <c r="E77" s="14">
        <v>40</v>
      </c>
      <c r="F77" s="14">
        <v>1.77</v>
      </c>
      <c r="G77" s="14">
        <v>2</v>
      </c>
      <c r="H77" s="14">
        <v>23</v>
      </c>
      <c r="I77" s="14" t="s">
        <v>12</v>
      </c>
      <c r="J77" s="15"/>
      <c r="K77" s="16"/>
      <c r="L77" s="22"/>
      <c r="M77" s="18" t="s">
        <v>88</v>
      </c>
    </row>
    <row r="78" spans="1:13" x14ac:dyDescent="0.2">
      <c r="A78" s="13">
        <v>57</v>
      </c>
      <c r="B78" s="14">
        <v>260</v>
      </c>
      <c r="C78" s="14">
        <f t="shared" si="1"/>
        <v>26</v>
      </c>
      <c r="D78" s="14">
        <v>5</v>
      </c>
      <c r="E78" s="14">
        <v>42</v>
      </c>
      <c r="F78" s="14">
        <v>0</v>
      </c>
      <c r="G78" s="14">
        <v>2</v>
      </c>
      <c r="H78" s="14">
        <v>29</v>
      </c>
      <c r="I78" s="14" t="s">
        <v>12</v>
      </c>
      <c r="J78" s="15"/>
      <c r="K78" s="16"/>
      <c r="L78" s="22"/>
      <c r="M78" s="18" t="s">
        <v>89</v>
      </c>
    </row>
    <row r="79" spans="1:13" x14ac:dyDescent="0.2">
      <c r="A79" s="13">
        <v>58</v>
      </c>
      <c r="B79" s="14">
        <v>253</v>
      </c>
      <c r="C79" s="14">
        <f t="shared" si="1"/>
        <v>25.3</v>
      </c>
      <c r="D79" s="14">
        <v>4.45</v>
      </c>
      <c r="E79" s="14">
        <v>37.5</v>
      </c>
      <c r="F79" s="14">
        <v>1.29</v>
      </c>
      <c r="G79" s="14">
        <v>2</v>
      </c>
      <c r="H79" s="14">
        <v>25</v>
      </c>
      <c r="I79" s="14" t="s">
        <v>12</v>
      </c>
      <c r="J79" s="15"/>
      <c r="K79" s="16"/>
      <c r="L79" s="22"/>
      <c r="M79" s="18" t="s">
        <v>90</v>
      </c>
    </row>
    <row r="80" spans="1:13" x14ac:dyDescent="0.2">
      <c r="A80" s="13">
        <v>59</v>
      </c>
      <c r="B80" s="14">
        <v>22</v>
      </c>
      <c r="C80" s="14">
        <f t="shared" si="1"/>
        <v>2.2000000000000002</v>
      </c>
      <c r="D80" s="14">
        <v>4.22</v>
      </c>
      <c r="E80" s="14">
        <v>39.94</v>
      </c>
      <c r="F80" s="14">
        <v>2.2400000000000002</v>
      </c>
      <c r="G80" s="14">
        <v>2</v>
      </c>
      <c r="H80" s="14">
        <v>27</v>
      </c>
      <c r="I80" s="24" t="s">
        <v>91</v>
      </c>
      <c r="J80" s="15" t="s">
        <v>92</v>
      </c>
      <c r="K80" s="16">
        <v>-0.26</v>
      </c>
      <c r="L80" s="22">
        <v>7.95</v>
      </c>
      <c r="M80" s="18" t="s">
        <v>93</v>
      </c>
    </row>
    <row r="81" spans="1:13" x14ac:dyDescent="0.2">
      <c r="A81" s="13"/>
      <c r="B81" s="14"/>
      <c r="C81" s="14"/>
      <c r="D81" s="14"/>
      <c r="E81" s="14"/>
      <c r="F81" s="14"/>
      <c r="G81" s="14"/>
      <c r="H81" s="14"/>
      <c r="I81" s="14"/>
      <c r="J81" s="15" t="s">
        <v>94</v>
      </c>
      <c r="K81" s="16">
        <v>-1.23</v>
      </c>
      <c r="L81" s="22">
        <v>9.17</v>
      </c>
      <c r="M81" s="18"/>
    </row>
    <row r="82" spans="1:13" x14ac:dyDescent="0.2">
      <c r="A82" s="13"/>
      <c r="B82" s="14"/>
      <c r="C82" s="14"/>
      <c r="D82" s="14"/>
      <c r="E82" s="14"/>
      <c r="F82" s="14"/>
      <c r="G82" s="14"/>
      <c r="H82" s="14"/>
      <c r="I82" s="14"/>
      <c r="J82" s="15" t="s">
        <v>95</v>
      </c>
      <c r="K82" s="16">
        <v>-2.2599999999999998</v>
      </c>
      <c r="L82" s="22">
        <v>7.83</v>
      </c>
      <c r="M82" s="18"/>
    </row>
    <row r="83" spans="1:13" x14ac:dyDescent="0.2">
      <c r="A83" s="13"/>
      <c r="B83" s="14"/>
      <c r="C83" s="14"/>
      <c r="D83" s="14"/>
      <c r="E83" s="14"/>
      <c r="F83" s="14"/>
      <c r="G83" s="14"/>
      <c r="H83" s="14"/>
      <c r="I83" s="14"/>
      <c r="J83" s="15" t="s">
        <v>96</v>
      </c>
      <c r="K83" s="16">
        <v>-0.3</v>
      </c>
      <c r="L83" s="22">
        <v>9.9</v>
      </c>
      <c r="M83" s="18"/>
    </row>
    <row r="84" spans="1:13" x14ac:dyDescent="0.2">
      <c r="A84" s="13"/>
      <c r="B84" s="14"/>
      <c r="C84" s="14"/>
      <c r="D84" s="14"/>
      <c r="E84" s="14"/>
      <c r="F84" s="14"/>
      <c r="G84" s="14"/>
      <c r="H84" s="14"/>
      <c r="I84" s="14"/>
      <c r="J84" s="15" t="s">
        <v>97</v>
      </c>
      <c r="K84" s="16"/>
      <c r="L84" s="22">
        <v>9.1999999999999993</v>
      </c>
      <c r="M84" s="18"/>
    </row>
    <row r="85" spans="1:13" x14ac:dyDescent="0.2">
      <c r="A85" s="13"/>
      <c r="B85" s="14"/>
      <c r="C85" s="14"/>
      <c r="D85" s="14"/>
      <c r="E85" s="14"/>
      <c r="F85" s="14"/>
      <c r="G85" s="14"/>
      <c r="H85" s="14"/>
      <c r="I85" s="14"/>
      <c r="J85" s="15" t="s">
        <v>98</v>
      </c>
      <c r="K85" s="16"/>
      <c r="L85" s="22">
        <v>10.199999999999999</v>
      </c>
      <c r="M85" s="18"/>
    </row>
    <row r="86" spans="1:13" x14ac:dyDescent="0.2">
      <c r="A86" s="13"/>
      <c r="B86" s="14"/>
      <c r="C86" s="14"/>
      <c r="D86" s="14"/>
      <c r="E86" s="14"/>
      <c r="F86" s="14"/>
      <c r="G86" s="14"/>
      <c r="H86" s="14"/>
      <c r="I86" s="14"/>
      <c r="J86" s="15" t="s">
        <v>99</v>
      </c>
      <c r="K86" s="16">
        <v>-1.02</v>
      </c>
      <c r="L86" s="22">
        <v>10.1</v>
      </c>
      <c r="M86" s="18"/>
    </row>
    <row r="87" spans="1:13" x14ac:dyDescent="0.2">
      <c r="A87" s="13"/>
      <c r="B87" s="14"/>
      <c r="C87" s="14"/>
      <c r="D87" s="14"/>
      <c r="E87" s="14"/>
      <c r="F87" s="14"/>
      <c r="G87" s="14"/>
      <c r="H87" s="14"/>
      <c r="I87" s="14"/>
      <c r="J87" s="15" t="s">
        <v>100</v>
      </c>
      <c r="K87" s="16">
        <v>-2.23</v>
      </c>
      <c r="L87" s="22">
        <v>9.23</v>
      </c>
      <c r="M87" s="18"/>
    </row>
    <row r="88" spans="1:13" x14ac:dyDescent="0.2">
      <c r="A88" s="13"/>
      <c r="B88" s="14"/>
      <c r="C88" s="14"/>
      <c r="D88" s="14"/>
      <c r="E88" s="14"/>
      <c r="F88" s="14"/>
      <c r="G88" s="14"/>
      <c r="H88" s="14"/>
      <c r="I88" s="14"/>
      <c r="J88" s="15" t="s">
        <v>101</v>
      </c>
      <c r="K88" s="16"/>
      <c r="L88" s="22">
        <v>7.8</v>
      </c>
      <c r="M88" s="18"/>
    </row>
    <row r="89" spans="1:13" x14ac:dyDescent="0.2">
      <c r="A89" s="13">
        <v>60</v>
      </c>
      <c r="B89" s="14">
        <v>213</v>
      </c>
      <c r="C89" s="14">
        <f t="shared" si="1"/>
        <v>21.3</v>
      </c>
      <c r="D89" s="14">
        <v>4.21</v>
      </c>
      <c r="E89" s="14">
        <v>39.19</v>
      </c>
      <c r="F89" s="14">
        <v>1.76</v>
      </c>
      <c r="G89" s="14">
        <v>2</v>
      </c>
      <c r="H89" s="14">
        <v>24</v>
      </c>
      <c r="I89" s="14" t="s">
        <v>102</v>
      </c>
      <c r="J89" s="15" t="s">
        <v>103</v>
      </c>
      <c r="K89" s="16">
        <v>-4.18</v>
      </c>
      <c r="L89" s="22">
        <v>10.56</v>
      </c>
      <c r="M89" s="18" t="s">
        <v>104</v>
      </c>
    </row>
    <row r="90" spans="1:13" x14ac:dyDescent="0.2">
      <c r="A90" s="13"/>
      <c r="B90" s="14"/>
      <c r="C90" s="14"/>
      <c r="D90" s="14"/>
      <c r="E90" s="14"/>
      <c r="F90" s="14"/>
      <c r="G90" s="14"/>
      <c r="H90" s="14"/>
      <c r="I90" s="14"/>
      <c r="J90" s="15" t="s">
        <v>105</v>
      </c>
      <c r="K90" s="16">
        <v>-3.57</v>
      </c>
      <c r="L90" s="22">
        <v>11.8</v>
      </c>
      <c r="M90" s="18"/>
    </row>
    <row r="91" spans="1:13" x14ac:dyDescent="0.2">
      <c r="A91" s="13"/>
      <c r="B91" s="14"/>
      <c r="C91" s="14"/>
      <c r="D91" s="14"/>
      <c r="E91" s="14"/>
      <c r="F91" s="14"/>
      <c r="G91" s="14"/>
      <c r="H91" s="14"/>
      <c r="I91" s="14"/>
      <c r="J91" s="15" t="s">
        <v>106</v>
      </c>
      <c r="K91" s="16">
        <v>-3.05</v>
      </c>
      <c r="L91" s="22">
        <v>7.7</v>
      </c>
      <c r="M91" s="18"/>
    </row>
    <row r="92" spans="1:13" x14ac:dyDescent="0.2">
      <c r="A92" s="13"/>
      <c r="B92" s="14"/>
      <c r="C92" s="14"/>
      <c r="D92" s="14"/>
      <c r="E92" s="14"/>
      <c r="F92" s="14"/>
      <c r="G92" s="14"/>
      <c r="H92" s="14"/>
      <c r="I92" s="14"/>
      <c r="J92" s="15" t="s">
        <v>107</v>
      </c>
      <c r="K92" s="16"/>
      <c r="L92" s="22">
        <v>2.23</v>
      </c>
      <c r="M92" s="18"/>
    </row>
    <row r="93" spans="1:13" x14ac:dyDescent="0.2">
      <c r="A93" s="13"/>
      <c r="B93" s="14"/>
      <c r="C93" s="14"/>
      <c r="D93" s="14"/>
      <c r="E93" s="14"/>
      <c r="F93" s="14"/>
      <c r="G93" s="14"/>
      <c r="H93" s="14"/>
      <c r="I93" s="14"/>
      <c r="J93" s="15" t="s">
        <v>108</v>
      </c>
      <c r="K93" s="16">
        <v>-2.83</v>
      </c>
      <c r="L93" s="22">
        <v>10.1</v>
      </c>
      <c r="M93" s="18"/>
    </row>
    <row r="94" spans="1:13" x14ac:dyDescent="0.2">
      <c r="A94" s="13"/>
      <c r="B94" s="14"/>
      <c r="C94" s="14"/>
      <c r="D94" s="14"/>
      <c r="E94" s="14"/>
      <c r="F94" s="14"/>
      <c r="G94" s="14"/>
      <c r="H94" s="14"/>
      <c r="I94" s="14"/>
      <c r="J94" s="15" t="s">
        <v>109</v>
      </c>
      <c r="K94" s="16">
        <v>-93</v>
      </c>
      <c r="L94" s="22">
        <v>10.1</v>
      </c>
      <c r="M94" s="18"/>
    </row>
    <row r="95" spans="1:13" x14ac:dyDescent="0.2">
      <c r="A95" s="13"/>
      <c r="B95" s="14"/>
      <c r="C95" s="14"/>
      <c r="D95" s="14"/>
      <c r="E95" s="14"/>
      <c r="F95" s="14"/>
      <c r="G95" s="14"/>
      <c r="H95" s="14"/>
      <c r="I95" s="14"/>
      <c r="J95" s="15" t="s">
        <v>110</v>
      </c>
      <c r="K95" s="16">
        <v>-4.1500000000000004</v>
      </c>
      <c r="L95" s="22">
        <v>10.8</v>
      </c>
      <c r="M95" s="18"/>
    </row>
    <row r="96" spans="1:13" x14ac:dyDescent="0.2">
      <c r="A96" s="13"/>
      <c r="B96" s="14"/>
      <c r="C96" s="14"/>
      <c r="D96" s="14"/>
      <c r="E96" s="14"/>
      <c r="F96" s="14"/>
      <c r="G96" s="14"/>
      <c r="H96" s="14"/>
      <c r="I96" s="14"/>
      <c r="J96" s="15" t="s">
        <v>111</v>
      </c>
      <c r="K96" s="16">
        <v>-3.73</v>
      </c>
      <c r="L96" s="22">
        <v>10.5</v>
      </c>
      <c r="M96" s="18"/>
    </row>
    <row r="97" spans="1:13" x14ac:dyDescent="0.2">
      <c r="A97" s="13"/>
      <c r="B97" s="14"/>
      <c r="C97" s="14"/>
      <c r="D97" s="14"/>
      <c r="E97" s="14"/>
      <c r="F97" s="14"/>
      <c r="G97" s="14"/>
      <c r="H97" s="14"/>
      <c r="I97" s="14"/>
      <c r="J97" s="15"/>
      <c r="K97" s="16"/>
      <c r="L97" s="22"/>
      <c r="M97" s="18"/>
    </row>
    <row r="98" spans="1:13" x14ac:dyDescent="0.2">
      <c r="A98" s="13">
        <v>61</v>
      </c>
      <c r="B98" s="14">
        <v>2</v>
      </c>
      <c r="C98" s="14"/>
      <c r="D98" s="14">
        <v>4.25</v>
      </c>
      <c r="E98" s="14">
        <v>40.25</v>
      </c>
      <c r="F98" s="14">
        <v>2.11</v>
      </c>
      <c r="G98" s="14">
        <v>2</v>
      </c>
      <c r="H98" s="14">
        <v>17</v>
      </c>
      <c r="I98" s="14" t="s">
        <v>112</v>
      </c>
      <c r="J98" s="15" t="s">
        <v>113</v>
      </c>
      <c r="K98" s="16">
        <v>-0.9</v>
      </c>
      <c r="L98" s="22">
        <v>1.74</v>
      </c>
      <c r="M98" s="18" t="s">
        <v>114</v>
      </c>
    </row>
    <row r="99" spans="1:13" x14ac:dyDescent="0.2">
      <c r="A99" s="13"/>
      <c r="B99" s="14"/>
      <c r="C99" s="14"/>
      <c r="D99" s="14"/>
      <c r="E99" s="14"/>
      <c r="F99" s="14"/>
      <c r="G99" s="14"/>
      <c r="H99" s="14"/>
      <c r="I99" s="14"/>
      <c r="J99" s="15" t="s">
        <v>115</v>
      </c>
      <c r="K99" s="16">
        <v>-0.99</v>
      </c>
      <c r="L99" s="22">
        <v>6.8</v>
      </c>
      <c r="M99" s="18"/>
    </row>
    <row r="100" spans="1:13" x14ac:dyDescent="0.2">
      <c r="A100" s="13"/>
      <c r="B100" s="14"/>
      <c r="C100" s="14"/>
      <c r="D100" s="14"/>
      <c r="E100" s="14"/>
      <c r="F100" s="14"/>
      <c r="G100" s="14"/>
      <c r="H100" s="14"/>
      <c r="I100" s="14"/>
      <c r="J100" s="15" t="s">
        <v>116</v>
      </c>
      <c r="K100" s="16">
        <v>-2.98</v>
      </c>
      <c r="L100" s="22">
        <v>2.8</v>
      </c>
      <c r="M100" s="18"/>
    </row>
    <row r="101" spans="1:13" x14ac:dyDescent="0.2">
      <c r="A101" s="13"/>
      <c r="B101" s="14"/>
      <c r="C101" s="14"/>
      <c r="D101" s="14"/>
      <c r="E101" s="14"/>
      <c r="F101" s="14"/>
      <c r="G101" s="14"/>
      <c r="H101" s="14"/>
      <c r="I101" s="14"/>
      <c r="J101" s="15" t="s">
        <v>117</v>
      </c>
      <c r="K101" s="16">
        <v>-3.1</v>
      </c>
      <c r="L101" s="22">
        <v>2.95</v>
      </c>
      <c r="M101" s="18"/>
    </row>
    <row r="102" spans="1:13" x14ac:dyDescent="0.2">
      <c r="A102" s="13"/>
      <c r="B102" s="14"/>
      <c r="C102" s="14"/>
      <c r="D102" s="14"/>
      <c r="E102" s="14"/>
      <c r="F102" s="14"/>
      <c r="G102" s="14"/>
      <c r="H102" s="14"/>
      <c r="I102" s="14"/>
      <c r="J102" s="15" t="s">
        <v>118</v>
      </c>
      <c r="K102" s="16">
        <v>-6.2</v>
      </c>
      <c r="L102" s="22">
        <v>3.16</v>
      </c>
      <c r="M102" s="18"/>
    </row>
    <row r="103" spans="1:13" x14ac:dyDescent="0.2">
      <c r="A103" s="13"/>
      <c r="B103" s="14"/>
      <c r="C103" s="14"/>
      <c r="D103" s="14"/>
      <c r="E103" s="14"/>
      <c r="F103" s="14"/>
      <c r="G103" s="14"/>
      <c r="H103" s="14"/>
      <c r="I103" s="14"/>
      <c r="J103" s="15" t="s">
        <v>119</v>
      </c>
      <c r="K103" s="16">
        <v>-1.32</v>
      </c>
      <c r="L103" s="22">
        <v>3.5</v>
      </c>
      <c r="M103" s="18"/>
    </row>
    <row r="104" spans="1:13" x14ac:dyDescent="0.2">
      <c r="A104" s="13">
        <v>62</v>
      </c>
      <c r="B104" s="14">
        <v>134</v>
      </c>
      <c r="C104" s="14"/>
      <c r="D104" s="14">
        <v>4.1900000000000004</v>
      </c>
      <c r="E104" s="14">
        <v>40.619999999999997</v>
      </c>
      <c r="F104" s="14">
        <v>2.2000000000000002</v>
      </c>
      <c r="G104" s="14">
        <v>2</v>
      </c>
      <c r="H104" s="14">
        <v>24</v>
      </c>
      <c r="I104" s="14">
        <v>8</v>
      </c>
      <c r="J104" s="15" t="s">
        <v>120</v>
      </c>
      <c r="K104" s="16">
        <v>-3.15</v>
      </c>
      <c r="L104" s="25">
        <v>1.7</v>
      </c>
      <c r="M104" s="18" t="s">
        <v>121</v>
      </c>
    </row>
    <row r="105" spans="1:13" x14ac:dyDescent="0.2">
      <c r="A105" s="13">
        <v>63</v>
      </c>
      <c r="B105" s="14">
        <v>69</v>
      </c>
      <c r="C105" s="14"/>
      <c r="D105" s="14">
        <v>5</v>
      </c>
      <c r="E105" s="14">
        <v>42</v>
      </c>
      <c r="F105" s="14">
        <v>0</v>
      </c>
      <c r="G105" s="14">
        <v>1</v>
      </c>
      <c r="H105" s="14">
        <v>23</v>
      </c>
      <c r="I105" s="14">
        <v>7</v>
      </c>
      <c r="J105" s="15" t="s">
        <v>122</v>
      </c>
      <c r="K105" s="16">
        <v>-2.0699999999999998</v>
      </c>
      <c r="L105" s="25">
        <v>5.8</v>
      </c>
      <c r="M105" s="26">
        <v>69</v>
      </c>
    </row>
    <row r="106" spans="1:13" x14ac:dyDescent="0.2">
      <c r="A106" s="13">
        <v>64</v>
      </c>
      <c r="B106" s="14">
        <v>265</v>
      </c>
      <c r="C106" s="14"/>
      <c r="D106" s="14">
        <v>5</v>
      </c>
      <c r="E106" s="14">
        <v>42</v>
      </c>
      <c r="F106" s="14">
        <v>0</v>
      </c>
      <c r="G106" s="14">
        <v>1</v>
      </c>
      <c r="H106" s="14">
        <v>16</v>
      </c>
      <c r="I106" s="14">
        <v>8</v>
      </c>
      <c r="J106" s="15" t="s">
        <v>123</v>
      </c>
      <c r="K106" s="16"/>
      <c r="L106" s="25">
        <v>9.1</v>
      </c>
      <c r="M106" s="26">
        <v>265</v>
      </c>
    </row>
    <row r="107" spans="1:13" x14ac:dyDescent="0.2">
      <c r="A107" s="13">
        <v>65</v>
      </c>
      <c r="B107" s="14">
        <v>225</v>
      </c>
      <c r="C107" s="14"/>
      <c r="D107" s="14">
        <v>5</v>
      </c>
      <c r="E107" s="14">
        <v>42</v>
      </c>
      <c r="F107" s="14">
        <v>0</v>
      </c>
      <c r="G107" s="14">
        <v>1</v>
      </c>
      <c r="H107" s="14">
        <v>32</v>
      </c>
      <c r="I107" s="14">
        <v>14</v>
      </c>
      <c r="J107" s="15" t="s">
        <v>124</v>
      </c>
      <c r="K107" s="16">
        <v>-4.0999999999999996</v>
      </c>
      <c r="L107" s="25">
        <v>18.02</v>
      </c>
      <c r="M107" s="26">
        <v>225</v>
      </c>
    </row>
    <row r="108" spans="1:13" x14ac:dyDescent="0.2">
      <c r="A108" s="13">
        <v>66</v>
      </c>
      <c r="B108" s="14">
        <v>120</v>
      </c>
      <c r="C108" s="14"/>
      <c r="D108" s="14">
        <v>5</v>
      </c>
      <c r="E108" s="14">
        <v>42</v>
      </c>
      <c r="F108" s="14">
        <v>0</v>
      </c>
      <c r="G108" s="14">
        <v>1</v>
      </c>
      <c r="H108" s="14">
        <v>17</v>
      </c>
      <c r="I108" s="14" t="s">
        <v>125</v>
      </c>
      <c r="J108" s="15" t="s">
        <v>126</v>
      </c>
      <c r="K108" s="16">
        <v>-1.63</v>
      </c>
      <c r="L108" s="25">
        <v>8.1</v>
      </c>
      <c r="M108" s="26">
        <v>120</v>
      </c>
    </row>
    <row r="109" spans="1:13" x14ac:dyDescent="0.2">
      <c r="A109" s="13"/>
      <c r="B109" s="14"/>
      <c r="C109" s="14"/>
      <c r="D109" s="14"/>
      <c r="E109" s="14"/>
      <c r="F109" s="14"/>
      <c r="G109" s="14"/>
      <c r="H109" s="14"/>
      <c r="I109" s="14"/>
      <c r="J109" s="15" t="s">
        <v>127</v>
      </c>
      <c r="K109" s="16">
        <v>-1.29</v>
      </c>
      <c r="L109" s="25">
        <v>7</v>
      </c>
      <c r="M109" s="18"/>
    </row>
    <row r="110" spans="1:13" x14ac:dyDescent="0.2">
      <c r="A110" s="13"/>
      <c r="B110" s="14"/>
      <c r="C110" s="14"/>
      <c r="D110" s="14"/>
      <c r="E110" s="14"/>
      <c r="F110" s="14"/>
      <c r="G110" s="14"/>
      <c r="H110" s="14"/>
      <c r="I110" s="14"/>
      <c r="J110" s="15" t="s">
        <v>128</v>
      </c>
      <c r="K110" s="16">
        <v>-0.39</v>
      </c>
      <c r="L110" s="25">
        <v>9.8000000000000007</v>
      </c>
      <c r="M110" s="18"/>
    </row>
    <row r="111" spans="1:13" x14ac:dyDescent="0.2">
      <c r="A111" s="13"/>
      <c r="B111" s="14"/>
      <c r="C111" s="14"/>
      <c r="D111" s="14"/>
      <c r="E111" s="14"/>
      <c r="F111" s="14"/>
      <c r="G111" s="14"/>
      <c r="H111" s="14"/>
      <c r="I111" s="14"/>
      <c r="J111" s="15" t="s">
        <v>129</v>
      </c>
      <c r="K111" s="16"/>
      <c r="L111" s="25">
        <v>9.6</v>
      </c>
      <c r="M111" s="18"/>
    </row>
    <row r="112" spans="1:13" ht="76.5" x14ac:dyDescent="0.2">
      <c r="A112" s="13">
        <v>67</v>
      </c>
      <c r="B112" s="14">
        <v>978</v>
      </c>
      <c r="C112" s="14"/>
      <c r="D112" s="14">
        <v>2.69</v>
      </c>
      <c r="E112" s="14">
        <v>32.51</v>
      </c>
      <c r="F112" s="14">
        <v>4.59</v>
      </c>
      <c r="G112" s="14">
        <v>51</v>
      </c>
      <c r="H112" s="14">
        <v>3</v>
      </c>
      <c r="I112" s="14"/>
      <c r="J112" s="15"/>
      <c r="K112" s="16"/>
      <c r="L112" s="22"/>
      <c r="M112" s="27" t="s">
        <v>136</v>
      </c>
    </row>
    <row r="113" spans="1:13" ht="38.25" x14ac:dyDescent="0.2">
      <c r="A113" s="13">
        <v>68</v>
      </c>
      <c r="B113" s="14">
        <v>957</v>
      </c>
      <c r="C113" s="14"/>
      <c r="D113" s="14">
        <v>2.7</v>
      </c>
      <c r="E113" s="14">
        <v>32.090000000000003</v>
      </c>
      <c r="F113" s="14">
        <v>4.42</v>
      </c>
      <c r="G113" s="14">
        <v>29</v>
      </c>
      <c r="H113" s="14">
        <v>2</v>
      </c>
      <c r="I113" s="14"/>
      <c r="J113" s="15"/>
      <c r="K113" s="16"/>
      <c r="L113" s="22"/>
      <c r="M113" s="18" t="s">
        <v>137</v>
      </c>
    </row>
    <row r="114" spans="1:13" ht="38.25" x14ac:dyDescent="0.2">
      <c r="A114" s="13">
        <v>69</v>
      </c>
      <c r="B114" s="28">
        <v>924</v>
      </c>
      <c r="C114" s="14"/>
      <c r="D114" s="14">
        <v>2.68</v>
      </c>
      <c r="E114" s="14">
        <v>32</v>
      </c>
      <c r="F114" s="14">
        <v>4.82</v>
      </c>
      <c r="G114" s="14">
        <v>23</v>
      </c>
      <c r="H114" s="14">
        <v>6</v>
      </c>
      <c r="I114" s="14"/>
      <c r="J114" s="15"/>
      <c r="K114" s="16"/>
      <c r="L114" s="22"/>
      <c r="M114" s="18" t="s">
        <v>138</v>
      </c>
    </row>
    <row r="115" spans="1:13" ht="25.5" x14ac:dyDescent="0.2">
      <c r="A115" s="13">
        <v>70</v>
      </c>
      <c r="B115" s="28">
        <v>823</v>
      </c>
      <c r="C115" s="14"/>
      <c r="D115" s="14">
        <v>2.72</v>
      </c>
      <c r="E115" s="14">
        <v>28.89</v>
      </c>
      <c r="F115" s="14">
        <v>4.63</v>
      </c>
      <c r="G115" s="14">
        <v>16</v>
      </c>
      <c r="H115" s="14">
        <v>18</v>
      </c>
      <c r="I115" s="14"/>
      <c r="J115" s="15"/>
      <c r="K115" s="16"/>
      <c r="L115" s="22"/>
      <c r="M115" s="18" t="s">
        <v>139</v>
      </c>
    </row>
    <row r="116" spans="1:13" ht="25.5" x14ac:dyDescent="0.2">
      <c r="A116" s="13">
        <v>71</v>
      </c>
      <c r="B116" s="14">
        <v>891</v>
      </c>
      <c r="C116" s="14"/>
      <c r="D116" s="14">
        <v>2.7</v>
      </c>
      <c r="E116" s="14">
        <v>30.35</v>
      </c>
      <c r="F116" s="14">
        <v>5.0999999999999996</v>
      </c>
      <c r="G116" s="14">
        <v>15</v>
      </c>
      <c r="H116" s="14">
        <v>3</v>
      </c>
      <c r="I116" s="14"/>
      <c r="J116" s="15"/>
      <c r="K116" s="16"/>
      <c r="L116" s="22"/>
      <c r="M116" s="18" t="s">
        <v>140</v>
      </c>
    </row>
    <row r="117" spans="1:13" ht="25.5" x14ac:dyDescent="0.2">
      <c r="A117" s="13">
        <v>72</v>
      </c>
      <c r="B117" s="14">
        <v>964</v>
      </c>
      <c r="C117" s="14"/>
      <c r="D117" s="14">
        <v>2.77</v>
      </c>
      <c r="E117" s="14">
        <v>32.11</v>
      </c>
      <c r="F117" s="14">
        <v>4.25</v>
      </c>
      <c r="G117" s="14">
        <v>13</v>
      </c>
      <c r="H117" s="14">
        <v>6</v>
      </c>
      <c r="I117" s="14"/>
      <c r="J117" s="15"/>
      <c r="K117" s="16"/>
      <c r="L117" s="22"/>
      <c r="M117" s="18" t="s">
        <v>141</v>
      </c>
    </row>
    <row r="118" spans="1:13" ht="25.5" x14ac:dyDescent="0.2">
      <c r="A118" s="13">
        <v>73</v>
      </c>
      <c r="B118" s="14">
        <v>847</v>
      </c>
      <c r="C118" s="14"/>
      <c r="D118" s="14">
        <v>2.71</v>
      </c>
      <c r="E118" s="14">
        <v>29.48</v>
      </c>
      <c r="F118" s="14">
        <v>4.71</v>
      </c>
      <c r="G118" s="14">
        <v>13</v>
      </c>
      <c r="H118" s="14">
        <v>14</v>
      </c>
      <c r="I118" s="14"/>
      <c r="J118" s="15"/>
      <c r="K118" s="16"/>
      <c r="L118" s="22"/>
      <c r="M118" s="18" t="s">
        <v>142</v>
      </c>
    </row>
    <row r="119" spans="1:13" ht="25.5" x14ac:dyDescent="0.2">
      <c r="A119" s="13">
        <v>74</v>
      </c>
      <c r="B119" s="14">
        <v>648</v>
      </c>
      <c r="C119" s="14"/>
      <c r="D119" s="14">
        <v>2.68</v>
      </c>
      <c r="E119" s="14">
        <v>31.49</v>
      </c>
      <c r="F119" s="14">
        <v>4.2699999999999996</v>
      </c>
      <c r="G119" s="14">
        <v>11</v>
      </c>
      <c r="H119" s="14">
        <v>48</v>
      </c>
      <c r="I119" s="14" t="s">
        <v>143</v>
      </c>
      <c r="J119" s="15" t="s">
        <v>144</v>
      </c>
      <c r="K119" s="16">
        <v>-1.9</v>
      </c>
      <c r="L119" s="22">
        <v>0.64</v>
      </c>
      <c r="M119" s="18" t="s">
        <v>145</v>
      </c>
    </row>
    <row r="120" spans="1:13" x14ac:dyDescent="0.2">
      <c r="A120" s="13"/>
      <c r="B120" s="14"/>
      <c r="C120" s="14"/>
      <c r="D120" s="14"/>
      <c r="E120" s="14"/>
      <c r="F120" s="14"/>
      <c r="G120" s="14"/>
      <c r="H120" s="14"/>
      <c r="I120" s="14"/>
      <c r="J120" s="15" t="s">
        <v>146</v>
      </c>
      <c r="K120" s="16">
        <v>-0.73</v>
      </c>
      <c r="L120" s="22">
        <v>0</v>
      </c>
      <c r="M120" s="18"/>
    </row>
    <row r="121" spans="1:13" x14ac:dyDescent="0.2">
      <c r="A121" s="13"/>
      <c r="B121" s="14"/>
      <c r="C121" s="14"/>
      <c r="D121" s="14"/>
      <c r="E121" s="14"/>
      <c r="F121" s="14"/>
      <c r="G121" s="14"/>
      <c r="H121" s="14"/>
      <c r="I121" s="14"/>
      <c r="J121" s="15" t="s">
        <v>147</v>
      </c>
      <c r="K121" s="16">
        <v>-2.7</v>
      </c>
      <c r="L121" s="22">
        <v>3.15</v>
      </c>
      <c r="M121" s="18"/>
    </row>
    <row r="122" spans="1:13" x14ac:dyDescent="0.2">
      <c r="A122" s="13">
        <v>75</v>
      </c>
      <c r="B122" s="14">
        <v>851</v>
      </c>
      <c r="C122" s="14"/>
      <c r="D122" s="14">
        <v>2.76</v>
      </c>
      <c r="E122" s="14">
        <v>33.79</v>
      </c>
      <c r="F122" s="14">
        <v>5.18</v>
      </c>
      <c r="G122" s="14">
        <v>10</v>
      </c>
      <c r="H122" s="14">
        <v>11</v>
      </c>
      <c r="I122" s="14"/>
      <c r="J122" s="15"/>
      <c r="K122" s="16"/>
      <c r="L122" s="22"/>
      <c r="M122" s="18" t="s">
        <v>148</v>
      </c>
    </row>
    <row r="123" spans="1:13" x14ac:dyDescent="0.2">
      <c r="A123" s="13">
        <v>76</v>
      </c>
      <c r="B123" s="14">
        <v>700</v>
      </c>
      <c r="C123" s="14"/>
      <c r="D123" s="14">
        <v>2.72</v>
      </c>
      <c r="E123" s="14">
        <v>31.86</v>
      </c>
      <c r="F123" s="14">
        <v>4.8899999999999997</v>
      </c>
      <c r="G123" s="14">
        <v>10</v>
      </c>
      <c r="H123" s="14">
        <v>14</v>
      </c>
      <c r="I123" s="14"/>
      <c r="J123" s="15"/>
      <c r="K123" s="16"/>
      <c r="L123" s="22"/>
      <c r="M123" s="18" t="s">
        <v>149</v>
      </c>
    </row>
    <row r="124" spans="1:13" x14ac:dyDescent="0.2">
      <c r="A124" s="13">
        <v>77</v>
      </c>
      <c r="B124" s="14">
        <v>600</v>
      </c>
      <c r="C124" s="14"/>
      <c r="D124" s="14">
        <v>2.67</v>
      </c>
      <c r="E124" s="14">
        <v>31.14</v>
      </c>
      <c r="F124" s="14">
        <v>4.21</v>
      </c>
      <c r="G124" s="14">
        <v>9</v>
      </c>
      <c r="H124" s="14">
        <v>10</v>
      </c>
      <c r="I124" s="14" t="s">
        <v>150</v>
      </c>
      <c r="J124" s="15" t="s">
        <v>151</v>
      </c>
      <c r="K124" s="16">
        <v>-2.98</v>
      </c>
      <c r="L124" s="22">
        <v>13.94</v>
      </c>
      <c r="M124" s="18" t="s">
        <v>152</v>
      </c>
    </row>
    <row r="125" spans="1:13" x14ac:dyDescent="0.2">
      <c r="A125" s="13"/>
      <c r="B125" s="14"/>
      <c r="C125" s="14"/>
      <c r="D125" s="14"/>
      <c r="E125" s="14"/>
      <c r="F125" s="14"/>
      <c r="G125" s="14"/>
      <c r="H125" s="14"/>
      <c r="I125" s="14"/>
      <c r="J125" s="15" t="s">
        <v>153</v>
      </c>
      <c r="K125" s="16">
        <v>-2.2999999999999998</v>
      </c>
      <c r="L125" s="22">
        <v>18.12</v>
      </c>
      <c r="M125" s="18"/>
    </row>
    <row r="126" spans="1:13" s="8" customFormat="1" x14ac:dyDescent="0.2">
      <c r="A126" s="13"/>
      <c r="B126" s="14"/>
      <c r="C126" s="14"/>
      <c r="D126" s="14"/>
      <c r="E126" s="14"/>
      <c r="F126" s="14"/>
      <c r="G126" s="14"/>
      <c r="H126" s="14"/>
      <c r="I126" s="14"/>
      <c r="J126" s="15" t="s">
        <v>154</v>
      </c>
      <c r="K126" s="16">
        <v>-1.41</v>
      </c>
      <c r="L126" s="22">
        <v>7.9</v>
      </c>
      <c r="M126" s="18"/>
    </row>
    <row r="127" spans="1:13" x14ac:dyDescent="0.2">
      <c r="B127" s="6"/>
      <c r="C127" s="6"/>
      <c r="D127" s="6"/>
      <c r="E127" s="6"/>
      <c r="F127" s="6"/>
      <c r="G127" s="6"/>
      <c r="H127" s="6"/>
      <c r="I127" s="6"/>
      <c r="J127" s="3"/>
    </row>
    <row r="128" spans="1:13" x14ac:dyDescent="0.2">
      <c r="B128" s="6"/>
      <c r="C128" s="6"/>
      <c r="D128" s="6"/>
      <c r="E128" s="6"/>
      <c r="F128" s="6"/>
      <c r="G128" s="6"/>
      <c r="H128" s="6"/>
      <c r="I128" s="6"/>
      <c r="J128" s="3"/>
    </row>
    <row r="129" spans="2:10" x14ac:dyDescent="0.2">
      <c r="B129" s="6"/>
      <c r="C129" s="6"/>
      <c r="D129" s="6"/>
      <c r="E129" s="6"/>
      <c r="F129" s="6"/>
      <c r="G129" s="6"/>
      <c r="H129" s="6"/>
      <c r="I129" s="6"/>
      <c r="J129" s="3"/>
    </row>
  </sheetData>
  <mergeCells count="4">
    <mergeCell ref="A1:M1"/>
    <mergeCell ref="A2:M2"/>
    <mergeCell ref="A3:M3"/>
    <mergeCell ref="A4:M4"/>
  </mergeCells>
  <phoneticPr fontId="0"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s5_FinalKlan2_progon4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Tsigelny, Igor</dc:creator>
  <cp:lastModifiedBy>Beth Kumar</cp:lastModifiedBy>
  <cp:lastPrinted>2013-08-15T23:18:35Z</cp:lastPrinted>
  <dcterms:created xsi:type="dcterms:W3CDTF">2013-08-09T16:02:13Z</dcterms:created>
  <dcterms:modified xsi:type="dcterms:W3CDTF">2013-10-22T21:51:34Z</dcterms:modified>
</cp:coreProperties>
</file>